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G:\rsch\Fact Books\Current\Web files\"/>
    </mc:Choice>
  </mc:AlternateContent>
  <xr:revisionPtr revIDLastSave="0" documentId="13_ncr:1_{4BCD018F-C712-4FEC-995E-572A086A5787}" xr6:coauthVersionLast="47" xr6:coauthVersionMax="47" xr10:uidLastSave="{00000000-0000-0000-0000-000000000000}"/>
  <bookViews>
    <workbookView xWindow="-108" yWindow="-108" windowWidth="23256" windowHeight="12456" xr2:uid="{00000000-000D-0000-FFFF-FFFF00000000}"/>
  </bookViews>
  <sheets>
    <sheet name="Table 19" sheetId="1" r:id="rId1"/>
    <sheet name="Data" sheetId="8" r:id="rId2"/>
  </sheets>
  <definedNames>
    <definedName name="ExternalData_2" localSheetId="1" hidden="1">Data!$A$1:$U$540</definedName>
    <definedName name="GraphData">'Table 19'!#REF!</definedName>
    <definedName name="_xlnm.Print_Area" localSheetId="0">'Table 19'!$B$1:$N$76</definedName>
    <definedName name="Table09">'Table 19'!$B$1:$N$71</definedName>
    <definedName name="Table9">'Table 19'!$B$1:$N$73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2" i="1" l="1"/>
  <c r="J42" i="1"/>
  <c r="K42" i="1"/>
  <c r="F42" i="1"/>
  <c r="G42" i="1"/>
  <c r="H42" i="1"/>
  <c r="C43" i="1"/>
  <c r="C42" i="1"/>
  <c r="D42" i="1"/>
  <c r="E42" i="1"/>
  <c r="C57" i="1"/>
  <c r="D57" i="1"/>
  <c r="E57" i="1"/>
  <c r="F57" i="1"/>
  <c r="G57" i="1"/>
  <c r="H57" i="1"/>
  <c r="I57" i="1"/>
  <c r="J57" i="1"/>
  <c r="K57" i="1"/>
  <c r="C51" i="1"/>
  <c r="D51" i="1"/>
  <c r="E51" i="1"/>
  <c r="F51" i="1"/>
  <c r="G51" i="1"/>
  <c r="H51" i="1"/>
  <c r="I51" i="1"/>
  <c r="J51" i="1"/>
  <c r="K51" i="1"/>
  <c r="C47" i="1"/>
  <c r="D47" i="1"/>
  <c r="E47" i="1"/>
  <c r="F47" i="1"/>
  <c r="G47" i="1"/>
  <c r="H47" i="1"/>
  <c r="I47" i="1"/>
  <c r="J47" i="1"/>
  <c r="K47" i="1"/>
  <c r="K63" i="1"/>
  <c r="J63" i="1"/>
  <c r="I63" i="1"/>
  <c r="H63" i="1"/>
  <c r="G63" i="1"/>
  <c r="F63" i="1"/>
  <c r="E63" i="1"/>
  <c r="D63" i="1"/>
  <c r="C63" i="1"/>
  <c r="K61" i="1"/>
  <c r="J61" i="1"/>
  <c r="I61" i="1"/>
  <c r="H61" i="1"/>
  <c r="G61" i="1"/>
  <c r="F61" i="1"/>
  <c r="E61" i="1"/>
  <c r="D61" i="1"/>
  <c r="C61" i="1"/>
  <c r="K60" i="1"/>
  <c r="J60" i="1"/>
  <c r="I60" i="1"/>
  <c r="H60" i="1"/>
  <c r="G60" i="1"/>
  <c r="F60" i="1"/>
  <c r="E60" i="1"/>
  <c r="D60" i="1"/>
  <c r="C60" i="1"/>
  <c r="K59" i="1"/>
  <c r="J59" i="1"/>
  <c r="I27" i="1" s="1"/>
  <c r="I59" i="1"/>
  <c r="H59" i="1"/>
  <c r="G59" i="1"/>
  <c r="F59" i="1"/>
  <c r="E59" i="1"/>
  <c r="D59" i="1"/>
  <c r="C59" i="1"/>
  <c r="K58" i="1"/>
  <c r="J58" i="1"/>
  <c r="I58" i="1"/>
  <c r="H58" i="1"/>
  <c r="G58" i="1"/>
  <c r="F58" i="1"/>
  <c r="E58" i="1"/>
  <c r="D58" i="1"/>
  <c r="C58" i="1"/>
  <c r="K56" i="1"/>
  <c r="J56" i="1"/>
  <c r="I56" i="1"/>
  <c r="H56" i="1"/>
  <c r="G56" i="1"/>
  <c r="F56" i="1"/>
  <c r="E56" i="1"/>
  <c r="D56" i="1"/>
  <c r="C56" i="1"/>
  <c r="K55" i="1"/>
  <c r="J55" i="1"/>
  <c r="I55" i="1"/>
  <c r="H55" i="1"/>
  <c r="G55" i="1"/>
  <c r="F55" i="1"/>
  <c r="E55" i="1"/>
  <c r="D55" i="1"/>
  <c r="C55" i="1"/>
  <c r="K54" i="1"/>
  <c r="J54" i="1"/>
  <c r="I54" i="1"/>
  <c r="H54" i="1"/>
  <c r="G54" i="1"/>
  <c r="F54" i="1"/>
  <c r="E54" i="1"/>
  <c r="D54" i="1"/>
  <c r="C54" i="1"/>
  <c r="K53" i="1"/>
  <c r="J53" i="1"/>
  <c r="I53" i="1"/>
  <c r="H53" i="1"/>
  <c r="G53" i="1"/>
  <c r="F53" i="1"/>
  <c r="E53" i="1"/>
  <c r="D53" i="1"/>
  <c r="C53" i="1"/>
  <c r="K52" i="1"/>
  <c r="J52" i="1"/>
  <c r="I52" i="1"/>
  <c r="H52" i="1"/>
  <c r="G52" i="1"/>
  <c r="F52" i="1"/>
  <c r="E52" i="1"/>
  <c r="D52" i="1"/>
  <c r="C52" i="1"/>
  <c r="K50" i="1"/>
  <c r="J50" i="1"/>
  <c r="I50" i="1"/>
  <c r="H50" i="1"/>
  <c r="G50" i="1"/>
  <c r="F50" i="1"/>
  <c r="E50" i="1"/>
  <c r="D50" i="1"/>
  <c r="C50" i="1"/>
  <c r="K49" i="1"/>
  <c r="J49" i="1"/>
  <c r="I49" i="1"/>
  <c r="H49" i="1"/>
  <c r="G49" i="1"/>
  <c r="F49" i="1"/>
  <c r="E49" i="1"/>
  <c r="D49" i="1"/>
  <c r="C49" i="1"/>
  <c r="K48" i="1"/>
  <c r="J48" i="1"/>
  <c r="I48" i="1"/>
  <c r="H48" i="1"/>
  <c r="G48" i="1"/>
  <c r="F48" i="1"/>
  <c r="E48" i="1"/>
  <c r="D48" i="1"/>
  <c r="C48" i="1"/>
  <c r="K46" i="1"/>
  <c r="J46" i="1"/>
  <c r="I46" i="1"/>
  <c r="H46" i="1"/>
  <c r="G46" i="1"/>
  <c r="F46" i="1"/>
  <c r="E46" i="1"/>
  <c r="D46" i="1"/>
  <c r="C46" i="1"/>
  <c r="K45" i="1"/>
  <c r="J45" i="1"/>
  <c r="I45" i="1"/>
  <c r="H45" i="1"/>
  <c r="G45" i="1"/>
  <c r="F45" i="1"/>
  <c r="E45" i="1"/>
  <c r="D45" i="1"/>
  <c r="C45" i="1"/>
  <c r="K44" i="1"/>
  <c r="J44" i="1"/>
  <c r="I44" i="1"/>
  <c r="H44" i="1"/>
  <c r="G44" i="1"/>
  <c r="F44" i="1"/>
  <c r="E44" i="1"/>
  <c r="D44" i="1"/>
  <c r="C44" i="1"/>
  <c r="K43" i="1"/>
  <c r="J43" i="1"/>
  <c r="I43" i="1"/>
  <c r="H43" i="1"/>
  <c r="G43" i="1"/>
  <c r="F43" i="1"/>
  <c r="E43" i="1"/>
  <c r="D43" i="1"/>
  <c r="K41" i="1"/>
  <c r="J41" i="1"/>
  <c r="I41" i="1"/>
  <c r="H41" i="1"/>
  <c r="G41" i="1"/>
  <c r="F41" i="1"/>
  <c r="E41" i="1"/>
  <c r="D41" i="1"/>
  <c r="C41" i="1"/>
  <c r="H24" i="1" l="1"/>
  <c r="E10" i="1"/>
  <c r="D10" i="1"/>
  <c r="C62" i="1"/>
  <c r="N42" i="1"/>
  <c r="M42" i="1"/>
  <c r="L42" i="1"/>
  <c r="F62" i="1"/>
  <c r="G62" i="1"/>
  <c r="H62" i="1"/>
  <c r="L57" i="1"/>
  <c r="H23" i="1"/>
  <c r="E25" i="1"/>
  <c r="D25" i="1"/>
  <c r="H17" i="1"/>
  <c r="N57" i="1"/>
  <c r="M57" i="1"/>
  <c r="H21" i="1"/>
  <c r="I24" i="1"/>
  <c r="I20" i="1"/>
  <c r="F16" i="1"/>
  <c r="I22" i="1"/>
  <c r="H20" i="1"/>
  <c r="I28" i="1"/>
  <c r="H26" i="1"/>
  <c r="I26" i="1"/>
  <c r="I23" i="1"/>
  <c r="I21" i="1"/>
  <c r="H18" i="1"/>
  <c r="I18" i="1"/>
  <c r="H16" i="1"/>
  <c r="I16" i="1"/>
  <c r="H27" i="1"/>
  <c r="H22" i="1"/>
  <c r="I17" i="1"/>
  <c r="H28" i="1"/>
  <c r="D62" i="1"/>
  <c r="E19" i="1"/>
  <c r="E62" i="1"/>
  <c r="E15" i="1"/>
  <c r="D19" i="1"/>
  <c r="D15" i="1"/>
  <c r="I62" i="1"/>
  <c r="J62" i="1"/>
  <c r="K62" i="1"/>
  <c r="N51" i="1"/>
  <c r="M51" i="1"/>
  <c r="L51" i="1"/>
  <c r="N47" i="1"/>
  <c r="M47" i="1"/>
  <c r="L47" i="1"/>
  <c r="N45" i="1"/>
  <c r="N60" i="1"/>
  <c r="D16" i="1"/>
  <c r="J10" i="1" l="1"/>
  <c r="K10" i="1"/>
  <c r="K25" i="1"/>
  <c r="J25" i="1"/>
  <c r="J15" i="1"/>
  <c r="K19" i="1"/>
  <c r="K15" i="1"/>
  <c r="J19" i="1"/>
  <c r="D17" i="1"/>
  <c r="N50" i="1"/>
  <c r="N55" i="1"/>
  <c r="G16" i="1"/>
  <c r="N44" i="1"/>
  <c r="N49" i="1"/>
  <c r="N54" i="1"/>
  <c r="N59" i="1"/>
  <c r="N63" i="1"/>
  <c r="L45" i="1"/>
  <c r="L50" i="1"/>
  <c r="L55" i="1"/>
  <c r="L60" i="1"/>
  <c r="M45" i="1"/>
  <c r="M50" i="1"/>
  <c r="M55" i="1"/>
  <c r="M60" i="1"/>
  <c r="L46" i="1"/>
  <c r="L52" i="1"/>
  <c r="L56" i="1"/>
  <c r="L61" i="1"/>
  <c r="M46" i="1"/>
  <c r="M52" i="1"/>
  <c r="M56" i="1"/>
  <c r="M61" i="1"/>
  <c r="N46" i="1"/>
  <c r="N52" i="1"/>
  <c r="N56" i="1"/>
  <c r="N61" i="1"/>
  <c r="L43" i="1"/>
  <c r="L48" i="1"/>
  <c r="L53" i="1"/>
  <c r="L58" i="1"/>
  <c r="E16" i="1"/>
  <c r="M43" i="1"/>
  <c r="M48" i="1"/>
  <c r="M53" i="1"/>
  <c r="M58" i="1"/>
  <c r="N43" i="1"/>
  <c r="N48" i="1"/>
  <c r="N53" i="1"/>
  <c r="N58" i="1"/>
  <c r="L44" i="1"/>
  <c r="L49" i="1"/>
  <c r="L54" i="1"/>
  <c r="L59" i="1"/>
  <c r="L63" i="1"/>
  <c r="M44" i="1"/>
  <c r="M49" i="1"/>
  <c r="M54" i="1"/>
  <c r="M59" i="1"/>
  <c r="M63" i="1"/>
  <c r="L41" i="1"/>
  <c r="N62" i="1" l="1"/>
  <c r="M62" i="1"/>
  <c r="L62" i="1"/>
  <c r="J16" i="1"/>
  <c r="K16" i="1"/>
  <c r="E14" i="1" l="1"/>
  <c r="D14" i="1" l="1"/>
  <c r="K14" i="1" l="1"/>
  <c r="J14" i="1"/>
  <c r="D22" i="1"/>
  <c r="G20" i="1"/>
  <c r="G28" i="1"/>
  <c r="D12" i="1"/>
  <c r="E20" i="1"/>
  <c r="E13" i="1"/>
  <c r="D24" i="1"/>
  <c r="H13" i="1"/>
  <c r="E21" i="1"/>
  <c r="M41" i="1"/>
  <c r="F21" i="1"/>
  <c r="F26" i="1"/>
  <c r="F13" i="1"/>
  <c r="F18" i="1"/>
  <c r="G12" i="1"/>
  <c r="F22" i="1"/>
  <c r="G29" i="1"/>
  <c r="E26" i="1"/>
  <c r="D27" i="1"/>
  <c r="E29" i="1"/>
  <c r="G11" i="1"/>
  <c r="F23" i="1"/>
  <c r="G24" i="1"/>
  <c r="I12" i="1"/>
  <c r="E11" i="1"/>
  <c r="E18" i="1"/>
  <c r="E28" i="1"/>
  <c r="F9" i="1"/>
  <c r="F29" i="1"/>
  <c r="F17" i="1"/>
  <c r="F27" i="1"/>
  <c r="I11" i="1"/>
  <c r="F31" i="1"/>
  <c r="D31" i="1"/>
  <c r="I9" i="1"/>
  <c r="H9" i="1"/>
  <c r="H12" i="1"/>
  <c r="I30" i="1" l="1"/>
  <c r="I13" i="1"/>
  <c r="G26" i="1"/>
  <c r="E24" i="1"/>
  <c r="D20" i="1"/>
  <c r="G13" i="1"/>
  <c r="D26" i="1"/>
  <c r="G23" i="1"/>
  <c r="F20" i="1"/>
  <c r="F28" i="1"/>
  <c r="E22" i="1"/>
  <c r="D21" i="1"/>
  <c r="E31" i="1"/>
  <c r="F12" i="1"/>
  <c r="D18" i="1"/>
  <c r="D13" i="1"/>
  <c r="E12" i="1"/>
  <c r="N41" i="1"/>
  <c r="E27" i="1"/>
  <c r="G21" i="1"/>
  <c r="G18" i="1"/>
  <c r="G9" i="1"/>
  <c r="G17" i="1"/>
  <c r="F11" i="1"/>
  <c r="G27" i="1"/>
  <c r="F24" i="1"/>
  <c r="G22" i="1"/>
  <c r="D28" i="1"/>
  <c r="H11" i="1"/>
  <c r="E17" i="1"/>
  <c r="D11" i="1"/>
  <c r="D23" i="1"/>
  <c r="D29" i="1"/>
  <c r="G31" i="1"/>
  <c r="E23" i="1"/>
  <c r="D30" i="1"/>
  <c r="G30" i="1"/>
  <c r="K13" i="1" l="1"/>
  <c r="K20" i="1"/>
  <c r="K28" i="1"/>
  <c r="J12" i="1"/>
  <c r="J21" i="1"/>
  <c r="K27" i="1"/>
  <c r="K17" i="1"/>
  <c r="K23" i="1"/>
  <c r="J22" i="1"/>
  <c r="K24" i="1"/>
  <c r="K11" i="1"/>
  <c r="J9" i="1"/>
  <c r="K18" i="1"/>
  <c r="J29" i="1"/>
  <c r="J26" i="1"/>
  <c r="J20" i="1"/>
  <c r="J24" i="1"/>
  <c r="K21" i="1"/>
  <c r="K12" i="1"/>
  <c r="H30" i="1"/>
  <c r="J27" i="1"/>
  <c r="K22" i="1"/>
  <c r="J13" i="1"/>
  <c r="K26" i="1"/>
  <c r="J28" i="1"/>
  <c r="K9" i="1"/>
  <c r="J17" i="1"/>
  <c r="J23" i="1"/>
  <c r="J18" i="1"/>
  <c r="K29" i="1"/>
  <c r="J11" i="1"/>
  <c r="E30" i="1"/>
  <c r="F30" i="1"/>
  <c r="K30" i="1" l="1"/>
  <c r="J30"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014E717-4EA9-4933-91EA-3745C438B3CB}" keepAlive="1" name="Query - Query1" description="Connection to the 'Query1' query in the workbook." type="5" refreshedVersion="6" background="1" saveData="1">
    <dbPr connection="Provider=Microsoft.Mashup.OleDb.1;Data Source=$Workbook$;Location=Query1;Extended Properties=&quot;&quot;" command="SELECT * FROM [Query1]"/>
  </connection>
  <connection id="2" xr16:uid="{CB3B384F-A00F-401C-ADAA-9ED3DD3243BA}"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<sst xmlns="http://schemas.openxmlformats.org/spreadsheetml/2006/main" count="6098" uniqueCount="169">
  <si>
    <t>Table 19</t>
  </si>
  <si>
    <t>Percent of Undergraduate Enrollments by Attendance Status</t>
  </si>
  <si>
    <t>Independent</t>
  </si>
  <si>
    <t>Total</t>
  </si>
  <si>
    <t>Alaska</t>
  </si>
  <si>
    <t>Part-Time</t>
  </si>
  <si>
    <t>Public Two-Year</t>
  </si>
  <si>
    <t>Public Four-Year</t>
  </si>
  <si>
    <t>All</t>
  </si>
  <si>
    <t>Full-Time</t>
  </si>
  <si>
    <t>Arizona</t>
  </si>
  <si>
    <t>California</t>
  </si>
  <si>
    <t>Colorado</t>
  </si>
  <si>
    <t>Hawaii</t>
  </si>
  <si>
    <t>Idaho</t>
  </si>
  <si>
    <t>Montana</t>
  </si>
  <si>
    <t>Nevada</t>
  </si>
  <si>
    <t>New Mexico</t>
  </si>
  <si>
    <t>North Dakota</t>
  </si>
  <si>
    <t>Oregon</t>
  </si>
  <si>
    <t>South Dakota</t>
  </si>
  <si>
    <t>Utah</t>
  </si>
  <si>
    <t>Washington</t>
  </si>
  <si>
    <t>Wyoming</t>
  </si>
  <si>
    <t>N/A</t>
  </si>
  <si>
    <t>WICHE</t>
  </si>
  <si>
    <t>Undergraduate Enrollments by Attendance Status</t>
  </si>
  <si>
    <t xml:space="preserve">WICHE </t>
  </si>
  <si>
    <t>Alabama</t>
  </si>
  <si>
    <t>Arkansas</t>
  </si>
  <si>
    <t>Connecticut</t>
  </si>
  <si>
    <t>Delaware</t>
  </si>
  <si>
    <t>Florida</t>
  </si>
  <si>
    <t>Georgia</t>
  </si>
  <si>
    <t>Guam</t>
  </si>
  <si>
    <t>Iowa</t>
  </si>
  <si>
    <t>Illinois</t>
  </si>
  <si>
    <t>Indiana</t>
  </si>
  <si>
    <t>Kansas</t>
  </si>
  <si>
    <t>Kentucky</t>
  </si>
  <si>
    <t>Louisiana</t>
  </si>
  <si>
    <t>Massachusetts</t>
  </si>
  <si>
    <t>Maryland</t>
  </si>
  <si>
    <t>Maine</t>
  </si>
  <si>
    <t>Marshall Islands</t>
  </si>
  <si>
    <t>Michigan</t>
  </si>
  <si>
    <t>Minnesota</t>
  </si>
  <si>
    <t>Missouri</t>
  </si>
  <si>
    <t>Mississippi</t>
  </si>
  <si>
    <t>North Carolina</t>
  </si>
  <si>
    <t>Nebraska</t>
  </si>
  <si>
    <t>New Hampshire</t>
  </si>
  <si>
    <t>New Jersey</t>
  </si>
  <si>
    <t>New York</t>
  </si>
  <si>
    <t>Ohio</t>
  </si>
  <si>
    <t>Oklahoma</t>
  </si>
  <si>
    <t>Pennsylvania</t>
  </si>
  <si>
    <t>Puerto Rico</t>
  </si>
  <si>
    <t>Rhode Island</t>
  </si>
  <si>
    <t>South Carolina</t>
  </si>
  <si>
    <t>Tennessee</t>
  </si>
  <si>
    <t>Texas</t>
  </si>
  <si>
    <t>Virginia</t>
  </si>
  <si>
    <t>Vermont</t>
  </si>
  <si>
    <t>Wisconsin</t>
  </si>
  <si>
    <t>West Virginia</t>
  </si>
  <si>
    <t>District of Columbia</t>
  </si>
  <si>
    <t>Virgin Islands</t>
  </si>
  <si>
    <t>US</t>
  </si>
  <si>
    <t>Palau</t>
  </si>
  <si>
    <t>American Samoa</t>
  </si>
  <si>
    <t>YearNormed</t>
  </si>
  <si>
    <t>Stabbr</t>
  </si>
  <si>
    <t>StateName</t>
  </si>
  <si>
    <t>Region</t>
  </si>
  <si>
    <t>SectorDescription</t>
  </si>
  <si>
    <t>Control</t>
  </si>
  <si>
    <t>EnteringStage</t>
  </si>
  <si>
    <t>EnteringStageName</t>
  </si>
  <si>
    <t>AttendanceType</t>
  </si>
  <si>
    <t>AttendanceTypeName</t>
  </si>
  <si>
    <t>StudentLevel</t>
  </si>
  <si>
    <t>StudentLevelName</t>
  </si>
  <si>
    <t>DegreeSeeking</t>
  </si>
  <si>
    <t>DegreeSeekingDescription</t>
  </si>
  <si>
    <t>RaceEthnicity</t>
  </si>
  <si>
    <t>RaceEthnicityDescription</t>
  </si>
  <si>
    <t>RaceEthnicityAsianCombined</t>
  </si>
  <si>
    <t>Sex</t>
  </si>
  <si>
    <t>SexDescription</t>
  </si>
  <si>
    <t>students</t>
  </si>
  <si>
    <t>_M</t>
  </si>
  <si>
    <t/>
  </si>
  <si>
    <t>Public, 4-year or above</t>
  </si>
  <si>
    <t>Full-time</t>
  </si>
  <si>
    <t>Undergraduate</t>
  </si>
  <si>
    <t>Total/any</t>
  </si>
  <si>
    <t>Part-time</t>
  </si>
  <si>
    <t>Private not-for-profit, 4-year or above</t>
  </si>
  <si>
    <t>Public, 2-year</t>
  </si>
  <si>
    <t>_N</t>
  </si>
  <si>
    <t>_O</t>
  </si>
  <si>
    <t>_S</t>
  </si>
  <si>
    <t>_U</t>
  </si>
  <si>
    <t>_W</t>
  </si>
  <si>
    <t>AK</t>
  </si>
  <si>
    <t>AL</t>
  </si>
  <si>
    <t>AR</t>
  </si>
  <si>
    <t>AS</t>
  </si>
  <si>
    <t>AZ</t>
  </si>
  <si>
    <t>CA</t>
  </si>
  <si>
    <t>CO</t>
  </si>
  <si>
    <t>CT</t>
  </si>
  <si>
    <t>DC</t>
  </si>
  <si>
    <t>DE</t>
  </si>
  <si>
    <t>FL</t>
  </si>
  <si>
    <t>FM</t>
  </si>
  <si>
    <t>Fed. States of Micronesia</t>
  </si>
  <si>
    <t>GA</t>
  </si>
  <si>
    <t>GU</t>
  </si>
  <si>
    <t>HI</t>
  </si>
  <si>
    <t>IA</t>
  </si>
  <si>
    <t>ID</t>
  </si>
  <si>
    <t>IL</t>
  </si>
  <si>
    <t>IN</t>
  </si>
  <si>
    <t>KS</t>
  </si>
  <si>
    <t>KY</t>
  </si>
  <si>
    <t>LA</t>
  </si>
  <si>
    <t>MA</t>
  </si>
  <si>
    <t>MD</t>
  </si>
  <si>
    <t>ME</t>
  </si>
  <si>
    <t>MH</t>
  </si>
  <si>
    <t>MI</t>
  </si>
  <si>
    <t>MN</t>
  </si>
  <si>
    <t>MO</t>
  </si>
  <si>
    <t>MP</t>
  </si>
  <si>
    <t>Commonwealth of Northern Marianas</t>
  </si>
  <si>
    <t>MS</t>
  </si>
  <si>
    <t>MT</t>
  </si>
  <si>
    <t>NC</t>
  </si>
  <si>
    <t>ND</t>
  </si>
  <si>
    <t>NE</t>
  </si>
  <si>
    <t>NH</t>
  </si>
  <si>
    <t>NJ</t>
  </si>
  <si>
    <t>NM</t>
  </si>
  <si>
    <t>NV</t>
  </si>
  <si>
    <t>NY</t>
  </si>
  <si>
    <t>OH</t>
  </si>
  <si>
    <t>OK</t>
  </si>
  <si>
    <t>OR</t>
  </si>
  <si>
    <t>PA</t>
  </si>
  <si>
    <t>PR</t>
  </si>
  <si>
    <t>PW</t>
  </si>
  <si>
    <t>RI</t>
  </si>
  <si>
    <t>SC</t>
  </si>
  <si>
    <t>SD</t>
  </si>
  <si>
    <t>TN</t>
  </si>
  <si>
    <t>TX</t>
  </si>
  <si>
    <t>UT</t>
  </si>
  <si>
    <t>VA</t>
  </si>
  <si>
    <t>VI</t>
  </si>
  <si>
    <t>VT</t>
  </si>
  <si>
    <t>WA</t>
  </si>
  <si>
    <t>WI</t>
  </si>
  <si>
    <t>WV</t>
  </si>
  <si>
    <t>WY</t>
  </si>
  <si>
    <t>Sector</t>
  </si>
  <si>
    <t>CNMI</t>
  </si>
  <si>
    <t xml:space="preserve"> Undergraduate Enrollment by Attendance Status and Sector, Fall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</si>
</sst>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5" x14ac:knownFonts="1">
    <font>
      <sz val="10"/>
      <name val="Arial"/>
    </font>
    <font>
      <sz val="10"/>
      <name val="Arial"/>
      <family val="2"/>
    </font>
    <font>
      <sz val="10"/>
      <color indexed="8"/>
      <name val="Arial"/>
      <family val="2"/>
    </font>
    <font>
      <b/>
      <sz val="15"/>
      <name val="Arial"/>
      <family val="2"/>
    </font>
    <font>
      <b/>
      <sz val="12"/>
      <name val="Arial"/>
      <family val="2"/>
    </font>
    <font>
      <b/>
      <sz val="11"/>
      <name val="Arial"/>
      <family val="2"/>
    </font>
    <font>
      <sz val="10"/>
      <name val="Arial"/>
      <family val="2"/>
    </font>
    <font>
      <b/>
      <sz val="10"/>
      <name val="Arial"/>
      <family val="2"/>
    </font>
    <font>
      <b/>
      <sz val="10"/>
      <color indexed="8"/>
      <name val="Arial"/>
      <family val="2"/>
    </font>
    <font>
      <sz val="12"/>
      <name val="Arial"/>
      <family val="2"/>
    </font>
    <font>
      <b/>
      <sz val="10"/>
      <name val="Arial"/>
      <family val="2"/>
    </font>
    <font>
      <sz val="10"/>
      <name val="Arial"/>
      <family val="2"/>
    </font>
    <font>
      <sz val="10"/>
      <name val="Arial"/>
      <family val="2"/>
    </font>
    <font>
      <sz val="10"/>
      <color rgb="FFFF0000"/>
      <name val="Arial"/>
      <family val="2"/>
    </font>
    <font>
      <sz val="10"/>
      <name val="Arial"/>
    </font>
  </fonts>
  <fills count="2">
    <fill>
      <patternFill patternType="none"/>
    </fill>
    <fill>
      <patternFill patternType="gray125"/>
    </fill>
  </fills>
  <borders count="10">
    <border>
      <left/>
      <right/>
      <top/>
      <bottom/>
      <diagonal/>
    </border>
    <border>
      <left style="medium">
        <color indexed="8"/>
      </left>
      <right/>
      <top/>
      <bottom/>
      <diagonal/>
    </border>
    <border>
      <left/>
      <right/>
      <top/>
      <bottom style="double">
        <color indexed="8"/>
      </bottom>
      <diagonal/>
    </border>
    <border>
      <left style="medium">
        <color indexed="8"/>
      </left>
      <right/>
      <top/>
      <bottom style="double">
        <color indexed="8"/>
      </bottom>
      <diagonal/>
    </border>
    <border>
      <left/>
      <right style="medium">
        <color auto="1"/>
      </right>
      <top/>
      <bottom/>
      <diagonal/>
    </border>
    <border>
      <left/>
      <right style="medium">
        <color auto="1"/>
      </right>
      <top/>
      <bottom style="double">
        <color indexed="8"/>
      </bottom>
      <diagonal/>
    </border>
    <border>
      <left/>
      <right style="medium">
        <color auto="1"/>
      </right>
      <top style="double">
        <color indexed="8"/>
      </top>
      <bottom/>
      <diagonal/>
    </border>
    <border>
      <left style="medium">
        <color auto="1"/>
      </left>
      <right/>
      <top/>
      <bottom/>
      <diagonal/>
    </border>
    <border>
      <left style="medium">
        <color auto="1"/>
      </left>
      <right/>
      <top/>
      <bottom style="double">
        <color indexed="8"/>
      </bottom>
      <diagonal/>
    </border>
    <border>
      <left style="medium">
        <color auto="1"/>
      </left>
      <right/>
      <top style="double">
        <color indexed="8"/>
      </top>
      <bottom/>
      <diagonal/>
    </border>
  </borders>
  <cellStyleXfs count="5">
    <xf numFmtId="0" fontId="0" fillId="0" borderId="0"/>
    <xf numFmtId="0" fontId="2" fillId="0" borderId="0"/>
    <xf numFmtId="9" fontId="12" fillId="0" borderId="0" applyFont="0" applyFill="0" applyBorder="0" applyAlignment="0" applyProtection="0"/>
    <xf numFmtId="0" fontId="1" fillId="0" borderId="0"/>
    <xf numFmtId="43" fontId="14" fillId="0" borderId="0" applyFont="0" applyFill="0" applyBorder="0" applyAlignment="0" applyProtection="0"/>
  </cellStyleXfs>
  <cellXfs count="65">
    <xf numFmtId="0" fontId="0" fillId="0" borderId="0" xfId="0"/>
    <xf numFmtId="0" fontId="2" fillId="0" borderId="0" xfId="1" applyAlignment="1">
      <alignment horizontal="right" wrapText="1"/>
    </xf>
    <xf numFmtId="0" fontId="8" fillId="0" borderId="0" xfId="1" applyFont="1" applyAlignment="1">
      <alignment horizontal="right" wrapText="1"/>
    </xf>
    <xf numFmtId="0" fontId="0" fillId="0" borderId="0" xfId="0" applyAlignment="1">
      <alignment horizontal="center"/>
    </xf>
    <xf numFmtId="0" fontId="0" fillId="0" borderId="0" xfId="0" applyAlignment="1">
      <alignment horizontal="centerContinuous"/>
    </xf>
    <xf numFmtId="0" fontId="3" fillId="0" borderId="0" xfId="0" applyFont="1" applyAlignment="1">
      <alignment horizontal="centerContinuous"/>
    </xf>
    <xf numFmtId="0" fontId="4" fillId="0" borderId="0" xfId="0" applyFont="1"/>
    <xf numFmtId="0" fontId="1" fillId="0" borderId="0" xfId="0" applyFont="1"/>
    <xf numFmtId="0" fontId="10" fillId="0" borderId="0" xfId="0" applyFont="1"/>
    <xf numFmtId="0" fontId="10" fillId="0" borderId="0" xfId="0" applyFont="1" applyAlignment="1">
      <alignment horizontal="centerContinuous"/>
    </xf>
    <xf numFmtId="0" fontId="10" fillId="0" borderId="1" xfId="0" applyFont="1" applyBorder="1" applyAlignment="1">
      <alignment horizontal="centerContinuous"/>
    </xf>
    <xf numFmtId="0" fontId="11" fillId="0" borderId="0" xfId="0" applyFont="1"/>
    <xf numFmtId="0" fontId="10" fillId="0" borderId="2" xfId="0" applyFont="1" applyBorder="1" applyAlignment="1">
      <alignment horizontal="right"/>
    </xf>
    <xf numFmtId="0" fontId="10" fillId="0" borderId="3" xfId="0" applyFont="1" applyBorder="1" applyAlignment="1">
      <alignment horizontal="right"/>
    </xf>
    <xf numFmtId="0" fontId="11" fillId="0" borderId="0" xfId="0" applyFont="1" applyAlignment="1">
      <alignment horizontal="right"/>
    </xf>
    <xf numFmtId="0" fontId="6" fillId="0" borderId="1" xfId="0" applyFont="1" applyBorder="1" applyAlignment="1">
      <alignment horizontal="centerContinuous"/>
    </xf>
    <xf numFmtId="37" fontId="0" fillId="0" borderId="1" xfId="0" applyNumberFormat="1" applyBorder="1" applyAlignment="1">
      <alignment horizontal="centerContinuous"/>
    </xf>
    <xf numFmtId="37" fontId="6" fillId="0" borderId="0" xfId="0" applyNumberFormat="1" applyFont="1" applyAlignment="1">
      <alignment horizontal="centerContinuous"/>
    </xf>
    <xf numFmtId="0" fontId="0" fillId="0" borderId="1" xfId="0" applyBorder="1"/>
    <xf numFmtId="0" fontId="7" fillId="0" borderId="0" xfId="0" applyFont="1"/>
    <xf numFmtId="164" fontId="0" fillId="0" borderId="0" xfId="0" applyNumberFormat="1" applyAlignment="1">
      <alignment horizontal="right"/>
    </xf>
    <xf numFmtId="164" fontId="0" fillId="0" borderId="1" xfId="0" applyNumberFormat="1" applyBorder="1" applyAlignment="1">
      <alignment horizontal="right"/>
    </xf>
    <xf numFmtId="0" fontId="0" fillId="0" borderId="0" xfId="0" applyAlignment="1">
      <alignment horizontal="right"/>
    </xf>
    <xf numFmtId="10" fontId="6" fillId="0" borderId="0" xfId="0" applyNumberFormat="1" applyFont="1" applyAlignment="1">
      <alignment horizontal="centerContinuous"/>
    </xf>
    <xf numFmtId="0" fontId="9" fillId="0" borderId="0" xfId="0" applyFont="1"/>
    <xf numFmtId="0" fontId="3" fillId="0" borderId="0" xfId="0" applyFont="1" applyAlignment="1">
      <alignment horizontal="center" vertical="center"/>
    </xf>
    <xf numFmtId="0" fontId="7" fillId="0" borderId="0" xfId="0" applyFont="1" applyAlignment="1">
      <alignment horizontal="centerContinuous"/>
    </xf>
    <xf numFmtId="0" fontId="7" fillId="0" borderId="0" xfId="0" applyFont="1" applyAlignment="1">
      <alignment horizontal="center"/>
    </xf>
    <xf numFmtId="0" fontId="6" fillId="0" borderId="0" xfId="0" applyFont="1" applyAlignment="1">
      <alignment horizontal="center"/>
    </xf>
    <xf numFmtId="0" fontId="7" fillId="0" borderId="1" xfId="0" applyFont="1" applyBorder="1" applyAlignment="1">
      <alignment horizontal="centerContinuous"/>
    </xf>
    <xf numFmtId="0" fontId="6" fillId="0" borderId="0" xfId="0" applyFont="1" applyAlignment="1">
      <alignment horizontal="centerContinuous"/>
    </xf>
    <xf numFmtId="0" fontId="6" fillId="0" borderId="0" xfId="0" applyFont="1"/>
    <xf numFmtId="0" fontId="7" fillId="0" borderId="2" xfId="0" applyFont="1" applyBorder="1" applyAlignment="1">
      <alignment horizontal="right"/>
    </xf>
    <xf numFmtId="0" fontId="7" fillId="0" borderId="3" xfId="0" applyFont="1" applyBorder="1" applyAlignment="1">
      <alignment horizontal="right"/>
    </xf>
    <xf numFmtId="37" fontId="6" fillId="0" borderId="1" xfId="0" applyNumberFormat="1" applyFont="1" applyBorder="1" applyAlignment="1">
      <alignment horizontal="right"/>
    </xf>
    <xf numFmtId="37" fontId="6" fillId="0" borderId="0" xfId="0" applyNumberFormat="1" applyFont="1" applyAlignment="1">
      <alignment horizontal="right"/>
    </xf>
    <xf numFmtId="0" fontId="5" fillId="0" borderId="0" xfId="0" applyFont="1" applyAlignment="1">
      <alignment horizontal="centerContinuous"/>
    </xf>
    <xf numFmtId="0" fontId="5" fillId="0" borderId="0" xfId="0" applyFont="1" applyAlignment="1">
      <alignment horizontal="center"/>
    </xf>
    <xf numFmtId="37" fontId="0" fillId="0" borderId="0" xfId="0" applyNumberFormat="1" applyAlignment="1">
      <alignment horizontal="right"/>
    </xf>
    <xf numFmtId="37" fontId="1" fillId="0" borderId="0" xfId="0" applyNumberFormat="1" applyFont="1" applyAlignment="1">
      <alignment horizontal="right"/>
    </xf>
    <xf numFmtId="3" fontId="7" fillId="0" borderId="0" xfId="0" applyNumberFormat="1" applyFont="1"/>
    <xf numFmtId="37" fontId="0" fillId="0" borderId="0" xfId="0" applyNumberFormat="1"/>
    <xf numFmtId="3" fontId="0" fillId="0" borderId="0" xfId="0" applyNumberFormat="1" applyAlignment="1">
      <alignment horizontal="right"/>
    </xf>
    <xf numFmtId="0" fontId="2" fillId="0" borderId="0" xfId="1" applyAlignment="1">
      <alignment horizontal="center"/>
    </xf>
    <xf numFmtId="164" fontId="1" fillId="0" borderId="1" xfId="0" applyNumberFormat="1" applyFont="1" applyBorder="1" applyAlignment="1">
      <alignment horizontal="right"/>
    </xf>
    <xf numFmtId="164" fontId="0" fillId="0" borderId="0" xfId="0" applyNumberFormat="1" applyAlignment="1">
      <alignment horizontal="right" indent="1"/>
    </xf>
    <xf numFmtId="0" fontId="7" fillId="0" borderId="0" xfId="0" applyFont="1" applyAlignment="1">
      <alignment horizontal="right"/>
    </xf>
    <xf numFmtId="9" fontId="13" fillId="0" borderId="0" xfId="2" applyFont="1" applyFill="1" applyBorder="1"/>
    <xf numFmtId="0" fontId="6" fillId="0" borderId="4" xfId="0" applyFont="1" applyBorder="1" applyAlignment="1">
      <alignment horizontal="centerContinuous"/>
    </xf>
    <xf numFmtId="0" fontId="7" fillId="0" borderId="5" xfId="0" applyFont="1" applyBorder="1" applyAlignment="1">
      <alignment horizontal="right"/>
    </xf>
    <xf numFmtId="0" fontId="6" fillId="0" borderId="6" xfId="0" applyFont="1" applyBorder="1" applyAlignment="1">
      <alignment horizontal="centerContinuous"/>
    </xf>
    <xf numFmtId="37" fontId="1" fillId="0" borderId="4" xfId="0" applyNumberFormat="1" applyFont="1" applyBorder="1" applyAlignment="1">
      <alignment horizontal="right"/>
    </xf>
    <xf numFmtId="37" fontId="0" fillId="0" borderId="0" xfId="0" applyNumberFormat="1" applyAlignment="1">
      <alignment horizontal="centerContinuous"/>
    </xf>
    <xf numFmtId="0" fontId="7" fillId="0" borderId="7" xfId="0" applyFont="1" applyBorder="1" applyAlignment="1">
      <alignment horizontal="centerContinuous"/>
    </xf>
    <xf numFmtId="0" fontId="7" fillId="0" borderId="8" xfId="0" applyFont="1" applyBorder="1" applyAlignment="1">
      <alignment horizontal="right"/>
    </xf>
    <xf numFmtId="0" fontId="6" fillId="0" borderId="9" xfId="0" applyFont="1" applyBorder="1" applyAlignment="1">
      <alignment horizontal="centerContinuous"/>
    </xf>
    <xf numFmtId="0" fontId="0" fillId="0" borderId="4" xfId="0" applyBorder="1" applyAlignment="1">
      <alignment horizontal="centerContinuous"/>
    </xf>
    <xf numFmtId="0" fontId="6" fillId="0" borderId="7" xfId="0" applyFont="1" applyBorder="1" applyAlignment="1">
      <alignment horizontal="centerContinuous"/>
    </xf>
    <xf numFmtId="37" fontId="1" fillId="0" borderId="7" xfId="0" applyNumberFormat="1" applyFont="1" applyBorder="1" applyAlignment="1">
      <alignment horizontal="right"/>
    </xf>
    <xf numFmtId="37" fontId="6" fillId="0" borderId="7" xfId="0" applyNumberFormat="1" applyFont="1" applyBorder="1" applyAlignment="1">
      <alignment horizontal="right"/>
    </xf>
    <xf numFmtId="165" fontId="0" fillId="0" borderId="0" xfId="4" applyNumberFormat="1" applyFont="1"/>
    <xf numFmtId="165" fontId="0" fillId="0" borderId="0" xfId="0" applyNumberFormat="1"/>
    <xf numFmtId="0" fontId="4" fillId="0" borderId="0" xfId="0" applyFont="1" applyAlignment="1">
      <alignment horizontal="center" vertical="center"/>
    </xf>
    <xf numFmtId="0" fontId="9" fillId="0" borderId="0" xfId="0" applyFont="1" applyAlignment="1">
      <alignment horizontal="center"/>
    </xf>
    <xf numFmtId="0" fontId="4" fillId="0" borderId="0" xfId="0" applyFont="1" applyAlignment="1">
      <alignment horizontal="center"/>
    </xf>
  </cellXfs>
  <cellStyles count="5">
    <cellStyle name="Comma" xfId="4" builtinId="3"/>
    <cellStyle name="Normal" xfId="0" builtinId="0"/>
    <cellStyle name="Normal 2" xfId="3" xr:uid="{00000000-0005-0000-0000-000003000000}"/>
    <cellStyle name="Normal_background" xfId="1" xr:uid="{00000000-0005-0000-0000-000004000000}"/>
    <cellStyle name="Percent" xfId="2" builtinId="5"/>
  </cellStyles>
  <dxfs count="11">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30480</xdr:colOff>
      <xdr:row>64</xdr:row>
      <xdr:rowOff>76200</xdr:rowOff>
    </xdr:from>
    <xdr:to>
      <xdr:col>14</xdr:col>
      <xdr:colOff>56029</xdr:colOff>
      <xdr:row>73</xdr:row>
      <xdr:rowOff>137160</xdr:rowOff>
    </xdr:to>
    <xdr:sp macro="" textlink="" fLocksText="0">
      <xdr:nvSpPr>
        <xdr:cNvPr id="1025" name="Text 2">
          <a:extLst>
            <a:ext uri="{FF2B5EF4-FFF2-40B4-BE49-F238E27FC236}">
              <a16:creationId xmlns:a16="http://schemas.microsoft.com/office/drawing/2014/main" id="{00000000-0008-0000-0000-000001040000}"/>
            </a:ext>
          </a:extLst>
        </xdr:cNvPr>
        <xdr:cNvSpPr txBox="1">
          <a:spLocks noChangeArrowheads="1"/>
        </xdr:cNvSpPr>
      </xdr:nvSpPr>
      <xdr:spPr bwMode="auto">
        <a:xfrm>
          <a:off x="30480" y="9377082"/>
          <a:ext cx="9404873" cy="1472902"/>
        </a:xfrm>
        <a:prstGeom prst="rect">
          <a:avLst/>
        </a:prstGeom>
        <a:solidFill>
          <a:srgbClr val="FFFFFF"/>
        </a:solidFill>
        <a:ln w="9525">
          <a:noFill/>
          <a:miter lim="800000"/>
          <a:headEnd/>
          <a:tailEnd/>
        </a:ln>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a:cs typeface="Arial"/>
            </a:rPr>
            <a:t>Notes:  Data are for two- and four-year degree-granting, Title IV-eligible, non-profit institutions, excluding service academies. Sectors are classified according to the 2015 Carnegie Classification of Higher Education Institutions and are not necessarily comparable to prior years' data. "Independent" encompasses 2- and 4-year private, non-profit institutions. The Commonwealth of the Northern Mariana Islands (CNMI) has only one public institution, the Northern Marianas College. Wyoming has no independent institutions. All of Alaska's community college campuses are under the umbrella of the University of Alaska system; Iḷisaġvik College is a tribal college.</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Source: National Center for Education Statistics (NCES), Integrated Postsecondary Education Data System (IPEDS). </a:t>
          </a:r>
          <a:r>
            <a:rPr lang="en-US" sz="1000" b="0" i="1" u="none" strike="noStrike" baseline="0">
              <a:solidFill>
                <a:srgbClr val="000000"/>
              </a:solidFill>
              <a:latin typeface="Arial"/>
              <a:cs typeface="Arial"/>
            </a:rPr>
            <a:t>Fall Enrollment Survey, 2023. </a:t>
          </a:r>
          <a:r>
            <a:rPr lang="en-US" sz="1000" b="0" i="0" u="none" strike="noStrike" baseline="0">
              <a:solidFill>
                <a:srgbClr val="000000"/>
              </a:solidFill>
              <a:latin typeface="Arial"/>
              <a:cs typeface="Arial"/>
            </a:rPr>
            <a:t>WICHE calculations.</a:t>
          </a: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fLocksWithSheet="0"/>
  </xdr:twoCellAnchor>
  <xdr:twoCellAnchor>
    <xdr:from>
      <xdr:col>4</xdr:col>
      <xdr:colOff>0</xdr:colOff>
      <xdr:row>3</xdr:row>
      <xdr:rowOff>0</xdr:rowOff>
    </xdr:from>
    <xdr:to>
      <xdr:col>4</xdr:col>
      <xdr:colOff>0</xdr:colOff>
      <xdr:row>3</xdr:row>
      <xdr:rowOff>0</xdr:rowOff>
    </xdr:to>
    <xdr:sp macro="" textlink="">
      <xdr:nvSpPr>
        <xdr:cNvPr id="1031" name="Line 2">
          <a:extLst>
            <a:ext uri="{FF2B5EF4-FFF2-40B4-BE49-F238E27FC236}">
              <a16:creationId xmlns:a16="http://schemas.microsoft.com/office/drawing/2014/main" id="{00000000-0008-0000-0000-000007040000}"/>
            </a:ext>
          </a:extLst>
        </xdr:cNvPr>
        <xdr:cNvSpPr>
          <a:spLocks noChangeShapeType="1"/>
        </xdr:cNvSpPr>
      </xdr:nvSpPr>
      <xdr:spPr bwMode="auto">
        <a:xfrm>
          <a:off x="2895600" y="640080"/>
          <a:ext cx="0" cy="0"/>
        </a:xfrm>
        <a:prstGeom prst="line">
          <a:avLst/>
        </a:prstGeom>
        <a:noFill/>
        <a:ln w="28575">
          <a:solidFill>
            <a:srgbClr val="000000"/>
          </a:solidFill>
          <a:round/>
          <a:headEnd/>
          <a:tailEnd/>
        </a:ln>
      </xdr:spPr>
    </xdr:sp>
    <xdr:clientData/>
  </xdr:twoCellAnchor>
  <xdr:twoCellAnchor>
    <xdr:from>
      <xdr:col>4</xdr:col>
      <xdr:colOff>0</xdr:colOff>
      <xdr:row>3</xdr:row>
      <xdr:rowOff>0</xdr:rowOff>
    </xdr:from>
    <xdr:to>
      <xdr:col>4</xdr:col>
      <xdr:colOff>0</xdr:colOff>
      <xdr:row>3</xdr:row>
      <xdr:rowOff>0</xdr:rowOff>
    </xdr:to>
    <xdr:sp macro="" textlink="">
      <xdr:nvSpPr>
        <xdr:cNvPr id="1032" name="Line 3">
          <a:extLst>
            <a:ext uri="{FF2B5EF4-FFF2-40B4-BE49-F238E27FC236}">
              <a16:creationId xmlns:a16="http://schemas.microsoft.com/office/drawing/2014/main" id="{00000000-0008-0000-0000-000008040000}"/>
            </a:ext>
          </a:extLst>
        </xdr:cNvPr>
        <xdr:cNvSpPr>
          <a:spLocks noChangeShapeType="1"/>
        </xdr:cNvSpPr>
      </xdr:nvSpPr>
      <xdr:spPr bwMode="auto">
        <a:xfrm>
          <a:off x="2895600" y="640080"/>
          <a:ext cx="0" cy="0"/>
        </a:xfrm>
        <a:prstGeom prst="line">
          <a:avLst/>
        </a:prstGeom>
        <a:noFill/>
        <a:ln w="28575">
          <a:solidFill>
            <a:srgbClr val="000000"/>
          </a:solidFill>
          <a:round/>
          <a:headEnd/>
          <a:tailEnd/>
        </a:ln>
      </xdr:spPr>
    </xdr:sp>
    <xdr:clientData/>
  </xdr:twoCellAnchor>
  <xdr:twoCellAnchor>
    <xdr:from>
      <xdr:col>5</xdr:col>
      <xdr:colOff>0</xdr:colOff>
      <xdr:row>35</xdr:row>
      <xdr:rowOff>121920</xdr:rowOff>
    </xdr:from>
    <xdr:to>
      <xdr:col>5</xdr:col>
      <xdr:colOff>0</xdr:colOff>
      <xdr:row>35</xdr:row>
      <xdr:rowOff>121920</xdr:rowOff>
    </xdr:to>
    <xdr:sp macro="" textlink="">
      <xdr:nvSpPr>
        <xdr:cNvPr id="1033" name="Line 5">
          <a:extLst>
            <a:ext uri="{FF2B5EF4-FFF2-40B4-BE49-F238E27FC236}">
              <a16:creationId xmlns:a16="http://schemas.microsoft.com/office/drawing/2014/main" id="{00000000-0008-0000-0000-000009040000}"/>
            </a:ext>
          </a:extLst>
        </xdr:cNvPr>
        <xdr:cNvSpPr>
          <a:spLocks noChangeShapeType="1"/>
        </xdr:cNvSpPr>
      </xdr:nvSpPr>
      <xdr:spPr bwMode="auto">
        <a:xfrm>
          <a:off x="3680460" y="5532120"/>
          <a:ext cx="0" cy="0"/>
        </a:xfrm>
        <a:prstGeom prst="line">
          <a:avLst/>
        </a:prstGeom>
        <a:noFill/>
        <a:ln w="9525">
          <a:solidFill>
            <a:srgbClr val="000000"/>
          </a:solidFill>
          <a:round/>
          <a:headEnd/>
          <a:tailEnd/>
        </a:ln>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2" xr16:uid="{A9585126-2E29-415C-AB0A-D272DB300761}" autoFormatId="16" applyNumberFormats="0" applyBorderFormats="0" applyFontFormats="0" applyPatternFormats="0" applyAlignmentFormats="0" applyWidthHeightFormats="0">
  <queryTableRefresh nextId="22">
    <queryTableFields count="21">
      <queryTableField id="1" name="YearNormed" tableColumnId="1"/>
      <queryTableField id="2" name="Stabbr" tableColumnId="2"/>
      <queryTableField id="3" name="StateName" tableColumnId="3"/>
      <queryTableField id="4" name="Region" tableColumnId="4"/>
      <queryTableField id="5" name="Sector" tableColumnId="5"/>
      <queryTableField id="6" name="SectorDescription" tableColumnId="6"/>
      <queryTableField id="7" name="Control" tableColumnId="7"/>
      <queryTableField id="8" name="EnteringStage" tableColumnId="8"/>
      <queryTableField id="9" name="EnteringStageName" tableColumnId="9"/>
      <queryTableField id="10" name="AttendanceType" tableColumnId="10"/>
      <queryTableField id="11" name="AttendanceTypeName" tableColumnId="11"/>
      <queryTableField id="12" name="StudentLevel" tableColumnId="12"/>
      <queryTableField id="13" name="StudentLevelName" tableColumnId="13"/>
      <queryTableField id="14" name="DegreeSeeking" tableColumnId="14"/>
      <queryTableField id="15" name="DegreeSeekingDescription" tableColumnId="15"/>
      <queryTableField id="16" name="RaceEthnicity" tableColumnId="16"/>
      <queryTableField id="17" name="RaceEthnicityDescription" tableColumnId="17"/>
      <queryTableField id="18" name="RaceEthnicityAsianCombined" tableColumnId="18"/>
      <queryTableField id="19" name="Sex" tableColumnId="19"/>
      <queryTableField id="20" name="SexDescription" tableColumnId="20"/>
      <queryTableField id="21" name="students" tableColumnId="2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8409091-8A60-4F85-B20D-B087C6D3C9BB}" name="Query2" displayName="Query2" ref="A1:U540" tableType="queryTable" totalsRowShown="0">
  <autoFilter ref="A1:U540" xr:uid="{535F2780-D68C-44E3-A7C9-5520BF2E5445}">
    <filterColumn colId="3">
      <filters>
        <filter val="_W"/>
      </filters>
    </filterColumn>
    <filterColumn colId="4">
      <filters>
        <filter val="1"/>
      </filters>
    </filterColumn>
    <filterColumn colId="10">
      <filters>
        <filter val="Full-time"/>
      </filters>
    </filterColumn>
  </autoFilter>
  <tableColumns count="21">
    <tableColumn id="1" xr3:uid="{54806845-F60E-4B04-93AA-4F20A9A0F4CC}" uniqueName="1" name="YearNormed" queryTableFieldId="1"/>
    <tableColumn id="2" xr3:uid="{8798F355-2DED-45A2-9E7D-4B3F8555B84B}" uniqueName="2" name="Stabbr" queryTableFieldId="2" dataDxfId="10"/>
    <tableColumn id="3" xr3:uid="{1FBAF187-4663-476F-8DBD-1628CF4FA894}" uniqueName="3" name="StateName" queryTableFieldId="3" dataDxfId="9"/>
    <tableColumn id="4" xr3:uid="{6D616B88-5709-4E73-8DE1-14FD340B8CF1}" uniqueName="4" name="Region" queryTableFieldId="4" dataDxfId="8"/>
    <tableColumn id="5" xr3:uid="{55132742-407E-468B-B9B6-ECA4B12D5E94}" uniqueName="5" name="Sector" queryTableFieldId="5"/>
    <tableColumn id="6" xr3:uid="{25F53C05-5FD3-43F9-949D-D5BEF4A6FAF3}" uniqueName="6" name="SectorDescription" queryTableFieldId="6" dataDxfId="7"/>
    <tableColumn id="7" xr3:uid="{42D9E67A-951E-477E-9B72-2E947488FD5E}" uniqueName="7" name="Control" queryTableFieldId="7"/>
    <tableColumn id="8" xr3:uid="{4A0D1A27-E260-48EA-9A15-AA3FD2CB30B0}" uniqueName="8" name="EnteringStage" queryTableFieldId="8"/>
    <tableColumn id="9" xr3:uid="{030C6868-92DD-47DE-8DED-8B2F912B9DC4}" uniqueName="9" name="EnteringStageName" queryTableFieldId="9" dataDxfId="6"/>
    <tableColumn id="10" xr3:uid="{6A25D67C-7B24-4C2B-8850-EA14ED892C9A}" uniqueName="10" name="AttendanceType" queryTableFieldId="10"/>
    <tableColumn id="11" xr3:uid="{1609572A-F102-41C9-9A70-5DE117A7176D}" uniqueName="11" name="AttendanceTypeName" queryTableFieldId="11" dataDxfId="5"/>
    <tableColumn id="12" xr3:uid="{36F54849-D23B-4E70-9EDB-CEE23372091C}" uniqueName="12" name="StudentLevel" queryTableFieldId="12"/>
    <tableColumn id="13" xr3:uid="{0A327831-1F97-4A1C-B826-22803A562348}" uniqueName="13" name="StudentLevelName" queryTableFieldId="13" dataDxfId="4"/>
    <tableColumn id="14" xr3:uid="{863BAF37-CB23-4172-83A0-F9311B52B107}" uniqueName="14" name="DegreeSeeking" queryTableFieldId="14"/>
    <tableColumn id="15" xr3:uid="{D0D26B82-4F17-461F-B223-17D89081A2E4}" uniqueName="15" name="DegreeSeekingDescription" queryTableFieldId="15" dataDxfId="3"/>
    <tableColumn id="16" xr3:uid="{2A08D143-3A6A-4914-8019-C516832827D6}" uniqueName="16" name="RaceEthnicity" queryTableFieldId="16"/>
    <tableColumn id="17" xr3:uid="{6153D7E6-B814-405F-910D-E5C924BD47EC}" uniqueName="17" name="RaceEthnicityDescription" queryTableFieldId="17" dataDxfId="2"/>
    <tableColumn id="18" xr3:uid="{BB82FF73-C2C1-4340-8CBC-82EE16E34686}" uniqueName="18" name="RaceEthnicityAsianCombined" queryTableFieldId="18" dataDxfId="1"/>
    <tableColumn id="19" xr3:uid="{C77A6B4E-9000-44C3-A41D-1EF76EF9F7D6}" uniqueName="19" name="Sex" queryTableFieldId="19"/>
    <tableColumn id="20" xr3:uid="{134728CC-425A-465E-A81F-00E6F39934F7}" uniqueName="20" name="SexDescription" queryTableFieldId="20" dataDxfId="0"/>
    <tableColumn id="21" xr3:uid="{77DE49B8-D593-402C-8361-B94D6B196A3C}" uniqueName="21" name="students" queryTableFieldId="21"/>
  </tableColumns>
  <tableStyleInfo name="TableStyleMedium7"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3"/>
    <pageSetUpPr fitToPage="1"/>
  </sheetPr>
  <dimension ref="A1:HY93"/>
  <sheetViews>
    <sheetView tabSelected="1" topLeftCell="B44" zoomScale="114" zoomScaleNormal="85" workbookViewId="0">
      <selection activeCell="E11" sqref="E11"/>
    </sheetView>
  </sheetViews>
  <sheetFormatPr defaultColWidth="12.109375" defaultRowHeight="13.2" x14ac:dyDescent="0.25"/>
  <cols>
    <col min="1" max="1" width="13.44140625" hidden="1" customWidth="1"/>
    <col min="2" max="2" width="24.33203125" bestFit="1" customWidth="1"/>
    <col min="3" max="9" width="10" bestFit="1" customWidth="1"/>
    <col min="10" max="10" width="9.6640625" customWidth="1"/>
    <col min="11" max="11" width="10" bestFit="1" customWidth="1"/>
    <col min="12" max="13" width="10.6640625" customWidth="1"/>
    <col min="14" max="14" width="11" bestFit="1" customWidth="1"/>
    <col min="15" max="15" width="8" customWidth="1"/>
  </cols>
  <sheetData>
    <row r="1" spans="1:233" ht="15.6" x14ac:dyDescent="0.3">
      <c r="B1" s="64" t="s">
        <v>0</v>
      </c>
      <c r="C1" s="63"/>
      <c r="D1" s="63"/>
      <c r="E1" s="63"/>
      <c r="F1" s="63"/>
      <c r="G1" s="63"/>
      <c r="H1" s="63"/>
      <c r="I1" s="63"/>
      <c r="J1" s="63"/>
      <c r="K1" s="63"/>
      <c r="L1" s="63"/>
      <c r="M1" s="63"/>
      <c r="N1" s="63"/>
      <c r="O1" s="3"/>
    </row>
    <row r="2" spans="1:233" ht="15.6" x14ac:dyDescent="0.3">
      <c r="B2" s="64" t="s">
        <v>168</v>
      </c>
      <c r="C2" s="63"/>
      <c r="D2" s="63"/>
      <c r="E2" s="63"/>
      <c r="F2" s="63"/>
      <c r="G2" s="63"/>
      <c r="H2" s="63"/>
      <c r="I2" s="63"/>
      <c r="J2" s="63"/>
      <c r="K2" s="63"/>
      <c r="L2" s="63"/>
      <c r="M2" s="63"/>
      <c r="N2" s="63"/>
      <c r="O2" s="4"/>
    </row>
    <row r="3" spans="1:233" ht="19.2" x14ac:dyDescent="0.35">
      <c r="B3" s="5"/>
      <c r="C3" s="5"/>
      <c r="D3" s="5"/>
      <c r="E3" s="5"/>
      <c r="F3" s="5"/>
      <c r="G3" s="5"/>
      <c r="H3" s="5"/>
      <c r="I3" s="5"/>
      <c r="J3" s="5"/>
      <c r="K3" s="5"/>
    </row>
    <row r="4" spans="1:233" ht="20.25" customHeight="1" x14ac:dyDescent="0.25">
      <c r="B4" s="62" t="s">
        <v>1</v>
      </c>
      <c r="C4" s="63"/>
      <c r="D4" s="63"/>
      <c r="E4" s="63"/>
      <c r="F4" s="63"/>
      <c r="G4" s="63"/>
      <c r="H4" s="63"/>
      <c r="I4" s="63"/>
      <c r="J4" s="63"/>
      <c r="K4" s="63"/>
      <c r="L4" s="63"/>
      <c r="M4" s="63"/>
      <c r="N4" s="63"/>
    </row>
    <row r="5" spans="1:233" ht="15.6" x14ac:dyDescent="0.3">
      <c r="D5" s="6"/>
      <c r="E5" s="6"/>
      <c r="F5" s="6"/>
      <c r="G5" s="6"/>
      <c r="H5" s="6"/>
      <c r="I5" s="6"/>
      <c r="J5" s="6"/>
      <c r="K5" s="6"/>
      <c r="L5" s="6"/>
    </row>
    <row r="6" spans="1:233" s="11" customFormat="1" x14ac:dyDescent="0.25">
      <c r="B6" s="7"/>
      <c r="C6" s="8"/>
      <c r="D6" s="9" t="s">
        <v>6</v>
      </c>
      <c r="E6" s="9"/>
      <c r="F6" s="10" t="s">
        <v>7</v>
      </c>
      <c r="G6" s="9"/>
      <c r="H6" s="10" t="s">
        <v>2</v>
      </c>
      <c r="I6" s="9"/>
      <c r="J6" s="10" t="s">
        <v>8</v>
      </c>
      <c r="K6" s="9"/>
    </row>
    <row r="7" spans="1:233" s="11" customFormat="1" ht="13.8" thickBot="1" x14ac:dyDescent="0.3">
      <c r="B7" s="12"/>
      <c r="C7" s="12"/>
      <c r="D7" s="12" t="s">
        <v>9</v>
      </c>
      <c r="E7" s="12" t="s">
        <v>5</v>
      </c>
      <c r="F7" s="13" t="s">
        <v>9</v>
      </c>
      <c r="G7" s="12" t="s">
        <v>5</v>
      </c>
      <c r="H7" s="13" t="s">
        <v>9</v>
      </c>
      <c r="I7" s="12" t="s">
        <v>5</v>
      </c>
      <c r="J7" s="13" t="s">
        <v>9</v>
      </c>
      <c r="K7" s="12" t="s">
        <v>5</v>
      </c>
      <c r="M7" s="14"/>
      <c r="N7" s="14"/>
    </row>
    <row r="8" spans="1:233" ht="13.8" thickTop="1" x14ac:dyDescent="0.25">
      <c r="F8" s="15"/>
      <c r="G8" s="4"/>
      <c r="H8" s="16"/>
      <c r="I8" s="17"/>
      <c r="J8" s="18"/>
    </row>
    <row r="9" spans="1:233" x14ac:dyDescent="0.25">
      <c r="A9" s="7" t="s">
        <v>105</v>
      </c>
      <c r="B9" s="19" t="s">
        <v>4</v>
      </c>
      <c r="D9" s="20" t="s">
        <v>24</v>
      </c>
      <c r="E9" s="45" t="s">
        <v>24</v>
      </c>
      <c r="F9" s="21">
        <f t="shared" ref="F9:G9" si="0">F41/$H41</f>
        <v>0.39614368429928609</v>
      </c>
      <c r="G9" s="20">
        <f t="shared" si="0"/>
        <v>0.60385631570071396</v>
      </c>
      <c r="H9" s="21">
        <f t="shared" ref="H9:I9" si="1">I41/$K41</f>
        <v>0.6633466135458167</v>
      </c>
      <c r="I9" s="20">
        <f t="shared" si="1"/>
        <v>0.33665338645418325</v>
      </c>
      <c r="J9" s="21">
        <f t="shared" ref="J9" si="2">L41/$N41</f>
        <v>0.40347711989503032</v>
      </c>
      <c r="K9" s="20">
        <f t="shared" ref="K9" si="3">M41/$N41</f>
        <v>0.59652288010496968</v>
      </c>
    </row>
    <row r="10" spans="1:233" x14ac:dyDescent="0.25">
      <c r="A10" s="7" t="s">
        <v>108</v>
      </c>
      <c r="B10" s="19" t="s">
        <v>70</v>
      </c>
      <c r="D10" s="20">
        <f t="shared" ref="D10" si="4">C42/$E42</f>
        <v>0.58305830583058305</v>
      </c>
      <c r="E10" s="20">
        <f t="shared" ref="E10" si="5">D42/$E42</f>
        <v>0.41694169416941695</v>
      </c>
      <c r="F10" s="44" t="s">
        <v>24</v>
      </c>
      <c r="G10" s="20" t="s">
        <v>24</v>
      </c>
      <c r="H10" s="44" t="s">
        <v>24</v>
      </c>
      <c r="I10" s="20" t="s">
        <v>24</v>
      </c>
      <c r="J10" s="21">
        <f t="shared" ref="J10:K14" si="6">L42/$N42</f>
        <v>0.58305830583058305</v>
      </c>
      <c r="K10" s="20">
        <f t="shared" si="6"/>
        <v>0.41694169416941695</v>
      </c>
    </row>
    <row r="11" spans="1:233" x14ac:dyDescent="0.25">
      <c r="A11" s="7" t="s">
        <v>109</v>
      </c>
      <c r="B11" s="19" t="s">
        <v>10</v>
      </c>
      <c r="D11" s="20">
        <f t="shared" ref="D11:E14" si="7">C43/$E43</f>
        <v>0.23248186926066186</v>
      </c>
      <c r="E11" s="20">
        <f t="shared" si="7"/>
        <v>0.76751813073933817</v>
      </c>
      <c r="F11" s="21">
        <f t="shared" ref="F11:G13" si="8">F43/$H43</f>
        <v>0.74015517897418648</v>
      </c>
      <c r="G11" s="20">
        <f t="shared" si="8"/>
        <v>0.25984482102581352</v>
      </c>
      <c r="H11" s="21">
        <f t="shared" ref="H11:I13" si="9">I43/$K43</f>
        <v>0.91857962697274032</v>
      </c>
      <c r="I11" s="20">
        <f t="shared" si="9"/>
        <v>8.1420373027259685E-2</v>
      </c>
      <c r="J11" s="21">
        <f t="shared" si="6"/>
        <v>0.50760790659906629</v>
      </c>
      <c r="K11" s="20">
        <f t="shared" si="6"/>
        <v>0.49239209340093365</v>
      </c>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row>
    <row r="12" spans="1:233" x14ac:dyDescent="0.25">
      <c r="A12" s="7" t="s">
        <v>110</v>
      </c>
      <c r="B12" s="19" t="s">
        <v>11</v>
      </c>
      <c r="D12" s="20">
        <f t="shared" si="7"/>
        <v>0.28704740299914561</v>
      </c>
      <c r="E12" s="20">
        <f t="shared" si="7"/>
        <v>0.71295259700085434</v>
      </c>
      <c r="F12" s="21">
        <f t="shared" si="8"/>
        <v>0.87880895397179837</v>
      </c>
      <c r="G12" s="20">
        <f t="shared" si="8"/>
        <v>0.12119104602820167</v>
      </c>
      <c r="H12" s="21">
        <f t="shared" si="9"/>
        <v>0.87836091838184938</v>
      </c>
      <c r="I12" s="20">
        <f t="shared" si="9"/>
        <v>0.12163908161815057</v>
      </c>
      <c r="J12" s="21">
        <f t="shared" si="6"/>
        <v>0.50698060977720361</v>
      </c>
      <c r="K12" s="20">
        <f t="shared" si="6"/>
        <v>0.49301939022279645</v>
      </c>
    </row>
    <row r="13" spans="1:233" x14ac:dyDescent="0.25">
      <c r="A13" s="7" t="s">
        <v>111</v>
      </c>
      <c r="B13" s="19" t="s">
        <v>12</v>
      </c>
      <c r="D13" s="20">
        <f t="shared" si="7"/>
        <v>0.25116160381069846</v>
      </c>
      <c r="E13" s="20">
        <f t="shared" si="7"/>
        <v>0.74883839618930159</v>
      </c>
      <c r="F13" s="21">
        <f t="shared" si="8"/>
        <v>0.7338570686970064</v>
      </c>
      <c r="G13" s="20">
        <f t="shared" si="8"/>
        <v>0.2661429313029936</v>
      </c>
      <c r="H13" s="21">
        <f t="shared" si="9"/>
        <v>0.63186813186813184</v>
      </c>
      <c r="I13" s="20">
        <f t="shared" si="9"/>
        <v>0.36813186813186816</v>
      </c>
      <c r="J13" s="21">
        <f t="shared" si="6"/>
        <v>0.55002447039082714</v>
      </c>
      <c r="K13" s="20">
        <f t="shared" si="6"/>
        <v>0.44997552960917292</v>
      </c>
    </row>
    <row r="14" spans="1:233" x14ac:dyDescent="0.25">
      <c r="A14" s="7" t="s">
        <v>135</v>
      </c>
      <c r="B14" s="19" t="s">
        <v>167</v>
      </c>
      <c r="D14" s="20">
        <f t="shared" si="7"/>
        <v>0.7302474062250599</v>
      </c>
      <c r="E14" s="20">
        <f t="shared" si="7"/>
        <v>0.26975259377494015</v>
      </c>
      <c r="F14" s="44" t="s">
        <v>24</v>
      </c>
      <c r="G14" s="20" t="s">
        <v>24</v>
      </c>
      <c r="H14" s="21" t="s">
        <v>24</v>
      </c>
      <c r="I14" s="20" t="s">
        <v>24</v>
      </c>
      <c r="J14" s="21">
        <f t="shared" si="6"/>
        <v>0.7302474062250599</v>
      </c>
      <c r="K14" s="20">
        <f t="shared" si="6"/>
        <v>0.26975259377494015</v>
      </c>
    </row>
    <row r="15" spans="1:233" x14ac:dyDescent="0.25">
      <c r="A15" s="7" t="s">
        <v>116</v>
      </c>
      <c r="B15" s="19" t="s">
        <v>117</v>
      </c>
      <c r="D15" s="20">
        <f t="shared" ref="D15" si="10">C47/$E47</f>
        <v>0.71666666666666667</v>
      </c>
      <c r="E15" s="20">
        <f t="shared" ref="E15" si="11">D47/$E47</f>
        <v>0.28333333333333333</v>
      </c>
      <c r="F15" s="44" t="s">
        <v>24</v>
      </c>
      <c r="G15" s="20" t="s">
        <v>24</v>
      </c>
      <c r="H15" s="21" t="s">
        <v>24</v>
      </c>
      <c r="I15" s="20" t="s">
        <v>24</v>
      </c>
      <c r="J15" s="21">
        <f t="shared" ref="J15" si="12">L47/$N47</f>
        <v>0.71666666666666667</v>
      </c>
      <c r="K15" s="20">
        <f t="shared" ref="K15" si="13">M47/$N47</f>
        <v>0.28333333333333333</v>
      </c>
    </row>
    <row r="16" spans="1:233" x14ac:dyDescent="0.25">
      <c r="A16" s="7" t="s">
        <v>119</v>
      </c>
      <c r="B16" s="19" t="s">
        <v>34</v>
      </c>
      <c r="D16" s="20">
        <f t="shared" ref="D16" si="14">C48/$E48</f>
        <v>0.41448275862068967</v>
      </c>
      <c r="E16" s="20">
        <f t="shared" ref="E16" si="15">D48/$E48</f>
        <v>0.58551724137931038</v>
      </c>
      <c r="F16" s="21">
        <f>F48/$H48</f>
        <v>0.75964845242644252</v>
      </c>
      <c r="G16" s="20">
        <f t="shared" ref="G16" si="16">G48/$H48</f>
        <v>0.24035154757355751</v>
      </c>
      <c r="H16" s="21">
        <f t="shared" ref="H16:I18" si="17">I48/$K48</f>
        <v>0.65454545454545454</v>
      </c>
      <c r="I16" s="20">
        <f t="shared" si="17"/>
        <v>0.34545454545454546</v>
      </c>
      <c r="J16" s="21">
        <f t="shared" ref="J16" si="18">L48/$N48</f>
        <v>0.63682678311499274</v>
      </c>
      <c r="K16" s="20">
        <f t="shared" ref="K16" si="19">M48/$N48</f>
        <v>0.36317321688500726</v>
      </c>
    </row>
    <row r="17" spans="1:11" x14ac:dyDescent="0.25">
      <c r="A17" s="7" t="s">
        <v>120</v>
      </c>
      <c r="B17" s="19" t="s">
        <v>13</v>
      </c>
      <c r="D17" s="20">
        <f t="shared" ref="D17:E18" si="20">C49/$E49</f>
        <v>0.25544043606707445</v>
      </c>
      <c r="E17" s="20">
        <f t="shared" si="20"/>
        <v>0.74455956393292555</v>
      </c>
      <c r="F17" s="21">
        <f t="shared" ref="F17:G18" si="21">F49/$H49</f>
        <v>0.77168604943865482</v>
      </c>
      <c r="G17" s="20">
        <f t="shared" si="21"/>
        <v>0.22831395056134521</v>
      </c>
      <c r="H17" s="21">
        <f t="shared" si="17"/>
        <v>0.76969981238273921</v>
      </c>
      <c r="I17" s="20">
        <f t="shared" si="17"/>
        <v>0.23030018761726079</v>
      </c>
      <c r="J17" s="21">
        <f t="shared" ref="J17:J18" si="22">L49/$N49</f>
        <v>0.53469784831374945</v>
      </c>
      <c r="K17" s="20">
        <f t="shared" ref="K17:K18" si="23">M49/$N49</f>
        <v>0.46530215168625055</v>
      </c>
    </row>
    <row r="18" spans="1:11" x14ac:dyDescent="0.25">
      <c r="A18" s="7" t="s">
        <v>122</v>
      </c>
      <c r="B18" s="19" t="s">
        <v>14</v>
      </c>
      <c r="D18" s="20">
        <f t="shared" si="20"/>
        <v>0.24379021251705985</v>
      </c>
      <c r="E18" s="20">
        <f t="shared" si="20"/>
        <v>0.7562097874829401</v>
      </c>
      <c r="F18" s="21">
        <f t="shared" si="21"/>
        <v>0.60559443543569169</v>
      </c>
      <c r="G18" s="20">
        <f t="shared" si="21"/>
        <v>0.39440556456430825</v>
      </c>
      <c r="H18" s="21">
        <f t="shared" si="17"/>
        <v>0.41490817587850964</v>
      </c>
      <c r="I18" s="20">
        <f t="shared" si="17"/>
        <v>0.58509182412149041</v>
      </c>
      <c r="J18" s="21">
        <f t="shared" si="22"/>
        <v>0.45351689484539581</v>
      </c>
      <c r="K18" s="20">
        <f t="shared" si="23"/>
        <v>0.54648310515460419</v>
      </c>
    </row>
    <row r="19" spans="1:11" x14ac:dyDescent="0.25">
      <c r="A19" s="7" t="s">
        <v>131</v>
      </c>
      <c r="B19" s="19" t="s">
        <v>44</v>
      </c>
      <c r="D19" s="20">
        <f t="shared" ref="D19" si="24">C51/$E51</f>
        <v>0.44490131578947367</v>
      </c>
      <c r="E19" s="20">
        <f t="shared" ref="E19" si="25">D51/$E51</f>
        <v>0.55509868421052633</v>
      </c>
      <c r="F19" s="44" t="s">
        <v>24</v>
      </c>
      <c r="G19" s="20" t="s">
        <v>24</v>
      </c>
      <c r="H19" s="21" t="s">
        <v>24</v>
      </c>
      <c r="I19" s="20" t="s">
        <v>24</v>
      </c>
      <c r="J19" s="21">
        <f t="shared" ref="J19" si="26">L51/$N51</f>
        <v>0.44490131578947367</v>
      </c>
      <c r="K19" s="20">
        <f t="shared" ref="K19" si="27">M51/$N51</f>
        <v>0.55509868421052633</v>
      </c>
    </row>
    <row r="20" spans="1:11" x14ac:dyDescent="0.25">
      <c r="A20" s="7" t="s">
        <v>138</v>
      </c>
      <c r="B20" s="19" t="s">
        <v>15</v>
      </c>
      <c r="D20" s="20">
        <f t="shared" ref="D20:E25" si="28">C52/$E52</f>
        <v>0.36707424681709316</v>
      </c>
      <c r="E20" s="20">
        <f t="shared" si="28"/>
        <v>0.63292575318290689</v>
      </c>
      <c r="F20" s="21">
        <f t="shared" ref="F20:G24" si="29">F52/$H52</f>
        <v>0.79346497716601272</v>
      </c>
      <c r="G20" s="20">
        <f t="shared" si="29"/>
        <v>0.20653502283398725</v>
      </c>
      <c r="H20" s="21">
        <f t="shared" ref="H20:I24" si="30">I52/$K52</f>
        <v>0.91925925925925922</v>
      </c>
      <c r="I20" s="20">
        <f t="shared" si="30"/>
        <v>8.0740740740740738E-2</v>
      </c>
      <c r="J20" s="21">
        <f t="shared" ref="J20:K25" si="31">L52/$N52</f>
        <v>0.72054065712847792</v>
      </c>
      <c r="K20" s="20">
        <f t="shared" si="31"/>
        <v>0.27945934287152202</v>
      </c>
    </row>
    <row r="21" spans="1:11" x14ac:dyDescent="0.25">
      <c r="A21" s="7" t="s">
        <v>145</v>
      </c>
      <c r="B21" s="19" t="s">
        <v>16</v>
      </c>
      <c r="D21" s="20">
        <f t="shared" si="28"/>
        <v>0.3113760792884811</v>
      </c>
      <c r="E21" s="20">
        <f t="shared" si="28"/>
        <v>0.6886239207115189</v>
      </c>
      <c r="F21" s="21">
        <f t="shared" si="29"/>
        <v>0.70219484926347997</v>
      </c>
      <c r="G21" s="20">
        <f t="shared" si="29"/>
        <v>0.29780515073652003</v>
      </c>
      <c r="H21" s="21">
        <f t="shared" si="30"/>
        <v>1</v>
      </c>
      <c r="I21" s="20">
        <f t="shared" si="30"/>
        <v>0</v>
      </c>
      <c r="J21" s="21">
        <f t="shared" si="31"/>
        <v>0.51921404973048169</v>
      </c>
      <c r="K21" s="20">
        <f t="shared" si="31"/>
        <v>0.48078595026951837</v>
      </c>
    </row>
    <row r="22" spans="1:11" x14ac:dyDescent="0.25">
      <c r="A22" s="7" t="s">
        <v>144</v>
      </c>
      <c r="B22" s="19" t="s">
        <v>17</v>
      </c>
      <c r="D22" s="20">
        <f t="shared" si="28"/>
        <v>0.28933064438682415</v>
      </c>
      <c r="E22" s="20">
        <f t="shared" si="28"/>
        <v>0.71066935561317579</v>
      </c>
      <c r="F22" s="21">
        <f t="shared" si="29"/>
        <v>0.72257621337375944</v>
      </c>
      <c r="G22" s="20">
        <f t="shared" si="29"/>
        <v>0.27742378662624062</v>
      </c>
      <c r="H22" s="21">
        <f t="shared" si="30"/>
        <v>0.95184135977337114</v>
      </c>
      <c r="I22" s="20">
        <f t="shared" si="30"/>
        <v>4.8158640226628892E-2</v>
      </c>
      <c r="J22" s="21">
        <f t="shared" si="31"/>
        <v>0.48680886006653473</v>
      </c>
      <c r="K22" s="20">
        <f t="shared" si="31"/>
        <v>0.51319113993346532</v>
      </c>
    </row>
    <row r="23" spans="1:11" x14ac:dyDescent="0.25">
      <c r="A23" s="7" t="s">
        <v>140</v>
      </c>
      <c r="B23" s="19" t="s">
        <v>18</v>
      </c>
      <c r="D23" s="20">
        <f t="shared" si="28"/>
        <v>0.42004898530440865</v>
      </c>
      <c r="E23" s="20">
        <f t="shared" si="28"/>
        <v>0.57995101469559129</v>
      </c>
      <c r="F23" s="21">
        <f t="shared" si="29"/>
        <v>0.7521507578861123</v>
      </c>
      <c r="G23" s="20">
        <f t="shared" si="29"/>
        <v>0.24784924211388776</v>
      </c>
      <c r="H23" s="21">
        <f t="shared" si="30"/>
        <v>0.80252606255012027</v>
      </c>
      <c r="I23" s="20">
        <f t="shared" si="30"/>
        <v>0.19747393744987971</v>
      </c>
      <c r="J23" s="21">
        <f t="shared" si="31"/>
        <v>0.67021792886690856</v>
      </c>
      <c r="K23" s="20">
        <f t="shared" si="31"/>
        <v>0.32978207113309144</v>
      </c>
    </row>
    <row r="24" spans="1:11" x14ac:dyDescent="0.25">
      <c r="A24" s="7" t="s">
        <v>149</v>
      </c>
      <c r="B24" s="19" t="s">
        <v>19</v>
      </c>
      <c r="D24" s="20">
        <f t="shared" si="28"/>
        <v>0.40576728010433272</v>
      </c>
      <c r="E24" s="20">
        <f t="shared" si="28"/>
        <v>0.59423271989566728</v>
      </c>
      <c r="F24" s="21">
        <f t="shared" si="29"/>
        <v>0.72206815057756768</v>
      </c>
      <c r="G24" s="20">
        <f t="shared" si="29"/>
        <v>0.27793184942243232</v>
      </c>
      <c r="H24" s="21">
        <f t="shared" si="30"/>
        <v>0.91359447004608296</v>
      </c>
      <c r="I24" s="20">
        <f t="shared" si="30"/>
        <v>8.6405529953917051E-2</v>
      </c>
      <c r="J24" s="21">
        <f t="shared" si="31"/>
        <v>0.61277937910504177</v>
      </c>
      <c r="K24" s="20">
        <f t="shared" si="31"/>
        <v>0.38722062089495818</v>
      </c>
    </row>
    <row r="25" spans="1:11" x14ac:dyDescent="0.25">
      <c r="A25" s="7" t="s">
        <v>152</v>
      </c>
      <c r="B25" s="19" t="s">
        <v>69</v>
      </c>
      <c r="D25" s="20">
        <f t="shared" si="28"/>
        <v>0.59431524547803616</v>
      </c>
      <c r="E25" s="20">
        <f t="shared" si="28"/>
        <v>0.40568475452196384</v>
      </c>
      <c r="F25" s="21" t="s">
        <v>24</v>
      </c>
      <c r="G25" s="21" t="s">
        <v>24</v>
      </c>
      <c r="H25" s="21" t="s">
        <v>24</v>
      </c>
      <c r="I25" s="21" t="s">
        <v>24</v>
      </c>
      <c r="J25" s="21">
        <f t="shared" si="31"/>
        <v>0.59431524547803616</v>
      </c>
      <c r="K25" s="20">
        <f t="shared" si="31"/>
        <v>0.40568475452196384</v>
      </c>
    </row>
    <row r="26" spans="1:11" x14ac:dyDescent="0.25">
      <c r="A26" s="7" t="s">
        <v>155</v>
      </c>
      <c r="B26" s="19" t="s">
        <v>20</v>
      </c>
      <c r="D26" s="20">
        <f t="shared" ref="D26:E31" si="32">C58/$E58</f>
        <v>0.58718548858981856</v>
      </c>
      <c r="E26" s="20">
        <f t="shared" si="32"/>
        <v>0.41281451141018138</v>
      </c>
      <c r="F26" s="21">
        <f t="shared" ref="F26:G31" si="33">F58/$H58</f>
        <v>0.62297010292435873</v>
      </c>
      <c r="G26" s="20">
        <f t="shared" si="33"/>
        <v>0.37702989707564122</v>
      </c>
      <c r="H26" s="21">
        <f t="shared" ref="H26:H28" si="34">I58/$K58</f>
        <v>0.83115338882282996</v>
      </c>
      <c r="I26" s="20">
        <f t="shared" ref="I26:I28" si="35">J58/$K58</f>
        <v>0.16884661117717004</v>
      </c>
      <c r="J26" s="21">
        <f t="shared" ref="J26:J30" si="36">L58/$N58</f>
        <v>0.64193753383387864</v>
      </c>
      <c r="K26" s="20">
        <f t="shared" ref="K26:K30" si="37">M58/$N58</f>
        <v>0.35806246616612142</v>
      </c>
    </row>
    <row r="27" spans="1:11" x14ac:dyDescent="0.25">
      <c r="A27" s="7" t="s">
        <v>158</v>
      </c>
      <c r="B27" s="19" t="s">
        <v>21</v>
      </c>
      <c r="D27" s="20">
        <f t="shared" si="32"/>
        <v>0.28726371242640225</v>
      </c>
      <c r="E27" s="20">
        <f t="shared" si="32"/>
        <v>0.71273628757359775</v>
      </c>
      <c r="F27" s="21">
        <f t="shared" si="33"/>
        <v>0.5727971763519476</v>
      </c>
      <c r="G27" s="20">
        <f t="shared" si="33"/>
        <v>0.42720282364805245</v>
      </c>
      <c r="H27" s="21">
        <f t="shared" si="34"/>
        <v>0.95770249594665569</v>
      </c>
      <c r="I27" s="20">
        <f t="shared" si="35"/>
        <v>4.2297504053344294E-2</v>
      </c>
      <c r="J27" s="21">
        <f t="shared" si="36"/>
        <v>0.73531456523742111</v>
      </c>
      <c r="K27" s="20">
        <f t="shared" si="37"/>
        <v>0.26468543476257883</v>
      </c>
    </row>
    <row r="28" spans="1:11" x14ac:dyDescent="0.25">
      <c r="A28" s="7" t="s">
        <v>162</v>
      </c>
      <c r="B28" s="19" t="s">
        <v>22</v>
      </c>
      <c r="D28" s="20">
        <f t="shared" si="32"/>
        <v>0.54356894396434585</v>
      </c>
      <c r="E28" s="20">
        <f t="shared" si="32"/>
        <v>0.45643105603565409</v>
      </c>
      <c r="F28" s="21">
        <f t="shared" si="33"/>
        <v>0.83017233829296533</v>
      </c>
      <c r="G28" s="20">
        <f t="shared" si="33"/>
        <v>0.16982766170703464</v>
      </c>
      <c r="H28" s="21">
        <f t="shared" si="34"/>
        <v>0.88275337516638142</v>
      </c>
      <c r="I28" s="20">
        <f t="shared" si="35"/>
        <v>0.11724662483361856</v>
      </c>
      <c r="J28" s="21">
        <f t="shared" si="36"/>
        <v>0.68246877828054298</v>
      </c>
      <c r="K28" s="20">
        <f t="shared" si="37"/>
        <v>0.31753122171945702</v>
      </c>
    </row>
    <row r="29" spans="1:11" x14ac:dyDescent="0.25">
      <c r="A29" s="7" t="s">
        <v>165</v>
      </c>
      <c r="B29" s="19" t="s">
        <v>23</v>
      </c>
      <c r="D29" s="20">
        <f t="shared" si="32"/>
        <v>0.36413434404913408</v>
      </c>
      <c r="E29" s="20">
        <f t="shared" si="32"/>
        <v>0.63586565595086597</v>
      </c>
      <c r="F29" s="21">
        <f t="shared" si="33"/>
        <v>0.8304242424242424</v>
      </c>
      <c r="G29" s="20">
        <f t="shared" si="33"/>
        <v>0.16957575757575757</v>
      </c>
      <c r="H29" s="21" t="s">
        <v>24</v>
      </c>
      <c r="I29" s="20" t="s">
        <v>24</v>
      </c>
      <c r="J29" s="21">
        <f t="shared" si="36"/>
        <v>0.51027618432549482</v>
      </c>
      <c r="K29" s="20">
        <f t="shared" si="37"/>
        <v>0.48972381567450518</v>
      </c>
    </row>
    <row r="30" spans="1:11" ht="24.75" customHeight="1" x14ac:dyDescent="0.25">
      <c r="A30" s="7" t="s">
        <v>104</v>
      </c>
      <c r="B30" s="19" t="s">
        <v>25</v>
      </c>
      <c r="D30" s="20">
        <f t="shared" si="32"/>
        <v>0.30672470209274116</v>
      </c>
      <c r="E30" s="20">
        <f t="shared" si="32"/>
        <v>0.69327529790725884</v>
      </c>
      <c r="F30" s="21">
        <f t="shared" si="33"/>
        <v>0.77557409498522212</v>
      </c>
      <c r="G30" s="20">
        <f t="shared" si="33"/>
        <v>0.22442590501477788</v>
      </c>
      <c r="H30" s="21">
        <f>I62/$K62</f>
        <v>0.85231869223654932</v>
      </c>
      <c r="I30" s="20">
        <f>J62/$K62</f>
        <v>0.1476813077634507</v>
      </c>
      <c r="J30" s="21">
        <f t="shared" si="36"/>
        <v>0.55015214115730793</v>
      </c>
      <c r="K30" s="20">
        <f t="shared" si="37"/>
        <v>0.44984785884269207</v>
      </c>
    </row>
    <row r="31" spans="1:11" x14ac:dyDescent="0.25">
      <c r="A31" s="7" t="s">
        <v>103</v>
      </c>
      <c r="B31" s="19" t="s">
        <v>68</v>
      </c>
      <c r="D31" s="20">
        <f t="shared" si="32"/>
        <v>0.32384233575468058</v>
      </c>
      <c r="E31" s="20">
        <f t="shared" si="32"/>
        <v>0.67615766424531942</v>
      </c>
      <c r="F31" s="21">
        <f t="shared" si="33"/>
        <v>0.78377990701536948</v>
      </c>
      <c r="G31" s="20">
        <f t="shared" si="33"/>
        <v>0.21622009298463049</v>
      </c>
      <c r="H31" s="21">
        <v>0.81599999999999995</v>
      </c>
      <c r="I31" s="20">
        <v>0.184</v>
      </c>
      <c r="J31" s="21">
        <v>0.48399999999999999</v>
      </c>
      <c r="K31" s="20">
        <v>0.51600000000000001</v>
      </c>
    </row>
    <row r="32" spans="1:11" x14ac:dyDescent="0.25">
      <c r="B32" s="19"/>
      <c r="C32" s="19"/>
      <c r="D32" s="19"/>
      <c r="E32" s="23"/>
      <c r="F32" s="23"/>
      <c r="G32" s="23"/>
      <c r="H32" s="23"/>
      <c r="I32" s="23"/>
      <c r="J32" s="23"/>
      <c r="K32" s="23"/>
    </row>
    <row r="33" spans="1:233" x14ac:dyDescent="0.25">
      <c r="B33" s="19"/>
      <c r="C33" s="19"/>
      <c r="D33" s="19"/>
      <c r="E33" s="23"/>
      <c r="F33" s="23"/>
      <c r="G33" s="23"/>
      <c r="H33" s="23"/>
      <c r="I33" s="23"/>
      <c r="J33" s="23"/>
      <c r="K33" s="23"/>
    </row>
    <row r="34" spans="1:233" s="24" customFormat="1" ht="21" customHeight="1" x14ac:dyDescent="0.3">
      <c r="B34" s="64" t="s">
        <v>26</v>
      </c>
      <c r="C34" s="63"/>
      <c r="D34" s="63"/>
      <c r="E34" s="63"/>
      <c r="F34" s="63"/>
      <c r="G34" s="63"/>
      <c r="H34" s="63"/>
      <c r="I34" s="63"/>
      <c r="J34" s="63"/>
      <c r="K34" s="63"/>
      <c r="L34" s="63"/>
      <c r="M34" s="63"/>
      <c r="N34" s="63"/>
    </row>
    <row r="35" spans="1:233" ht="16.5" customHeight="1" x14ac:dyDescent="0.25">
      <c r="B35" s="25"/>
      <c r="C35" s="3"/>
      <c r="D35" s="3"/>
      <c r="E35" s="3"/>
      <c r="F35" s="3"/>
      <c r="G35" s="3"/>
      <c r="H35" s="3"/>
      <c r="I35" s="3"/>
      <c r="J35" s="3"/>
      <c r="K35" s="3"/>
      <c r="L35" s="3"/>
      <c r="M35" s="3"/>
      <c r="N35" s="3"/>
    </row>
    <row r="36" spans="1:233" s="31" customFormat="1" x14ac:dyDescent="0.25">
      <c r="B36" s="19"/>
      <c r="C36" s="26" t="s">
        <v>6</v>
      </c>
      <c r="D36" s="26"/>
      <c r="E36" s="48"/>
      <c r="F36" s="53" t="s">
        <v>7</v>
      </c>
      <c r="G36" s="26"/>
      <c r="H36" s="48"/>
      <c r="I36" s="27"/>
      <c r="J36" s="27" t="s">
        <v>2</v>
      </c>
      <c r="K36" s="28"/>
      <c r="L36" s="29"/>
      <c r="M36" s="27" t="s">
        <v>8</v>
      </c>
      <c r="N36" s="26"/>
      <c r="O36" s="30"/>
      <c r="P36" s="27"/>
      <c r="Q36" s="26"/>
    </row>
    <row r="37" spans="1:233" s="31" customFormat="1" x14ac:dyDescent="0.25">
      <c r="B37" s="19"/>
      <c r="C37" s="26"/>
      <c r="D37" s="26"/>
      <c r="E37" s="48"/>
      <c r="F37" s="53"/>
      <c r="G37" s="26"/>
      <c r="H37" s="48"/>
      <c r="I37" s="27"/>
      <c r="J37" s="27"/>
      <c r="K37" s="28"/>
      <c r="L37" s="29"/>
      <c r="M37" s="27"/>
      <c r="N37" s="26"/>
      <c r="P37" s="27"/>
      <c r="Q37" s="26"/>
    </row>
    <row r="38" spans="1:233" s="31" customFormat="1" ht="13.8" thickBot="1" x14ac:dyDescent="0.3">
      <c r="B38" s="32"/>
      <c r="C38" s="32" t="s">
        <v>9</v>
      </c>
      <c r="D38" s="32" t="s">
        <v>5</v>
      </c>
      <c r="E38" s="49" t="s">
        <v>3</v>
      </c>
      <c r="F38" s="54" t="s">
        <v>9</v>
      </c>
      <c r="G38" s="32" t="s">
        <v>5</v>
      </c>
      <c r="H38" s="49" t="s">
        <v>3</v>
      </c>
      <c r="I38" s="32" t="s">
        <v>9</v>
      </c>
      <c r="J38" s="32" t="s">
        <v>5</v>
      </c>
      <c r="K38" s="32" t="s">
        <v>3</v>
      </c>
      <c r="L38" s="33" t="s">
        <v>9</v>
      </c>
      <c r="M38" s="32" t="s">
        <v>5</v>
      </c>
      <c r="N38" s="32" t="s">
        <v>3</v>
      </c>
      <c r="P38" s="46"/>
      <c r="Q38" s="46"/>
    </row>
    <row r="39" spans="1:233" ht="13.8" hidden="1" thickTop="1" x14ac:dyDescent="0.25">
      <c r="C39">
        <v>1</v>
      </c>
      <c r="D39">
        <v>2</v>
      </c>
      <c r="E39" s="50">
        <v>9</v>
      </c>
      <c r="F39" s="55">
        <v>1</v>
      </c>
      <c r="G39" s="4">
        <v>2</v>
      </c>
      <c r="H39" s="56">
        <v>9</v>
      </c>
      <c r="I39" s="52">
        <v>1</v>
      </c>
      <c r="J39" s="17">
        <v>2</v>
      </c>
      <c r="K39" s="4">
        <v>9</v>
      </c>
      <c r="L39" s="18">
        <v>1</v>
      </c>
      <c r="M39">
        <v>2</v>
      </c>
      <c r="N39">
        <v>9</v>
      </c>
      <c r="P39" s="47"/>
      <c r="Q39" s="47"/>
    </row>
    <row r="40" spans="1:233" hidden="1" x14ac:dyDescent="0.25">
      <c r="C40">
        <v>4</v>
      </c>
      <c r="D40">
        <v>4</v>
      </c>
      <c r="E40" s="48">
        <v>4</v>
      </c>
      <c r="F40" s="57">
        <v>1</v>
      </c>
      <c r="G40" s="4">
        <v>1</v>
      </c>
      <c r="H40" s="56">
        <v>1</v>
      </c>
      <c r="I40" s="52">
        <v>2</v>
      </c>
      <c r="J40" s="17">
        <v>2</v>
      </c>
      <c r="K40" s="4">
        <v>2</v>
      </c>
      <c r="L40" s="18"/>
      <c r="P40" s="47"/>
      <c r="Q40" s="47"/>
    </row>
    <row r="41" spans="1:233" ht="14.4" thickTop="1" x14ac:dyDescent="0.25">
      <c r="A41" s="7" t="s">
        <v>105</v>
      </c>
      <c r="B41" s="19" t="s">
        <v>4</v>
      </c>
      <c r="C41" s="39" t="str">
        <f>IF(SUMIFS(Data!$U:$U,Data!$B:$B,$A41,Data!$E:$E,C$40,Data!$J:$J,C$39)=0,"-",SUMIFS(Data!$U:$U,Data!$B:$B,$A41,Data!$E:$E,C$40,Data!$J:$J,C$39))</f>
        <v>-</v>
      </c>
      <c r="D41" s="39" t="str">
        <f>IF(SUMIFS(Data!$U:$U,Data!$B:$B,$A41,Data!$E:$E,D$40,Data!$J:$J,D$39)=0,"-",SUMIFS(Data!$U:$U,Data!$B:$B,$A41,Data!$E:$E,D$40,Data!$J:$J,D$39))</f>
        <v>-</v>
      </c>
      <c r="E41" s="51" t="str">
        <f>IF(SUMIFS(Data!$U:$U,Data!$B:$B,$A41,Data!$E:$E,E$40,Data!$J:$J,E$39)=0,"-",SUMIFS(Data!$U:$U,Data!$B:$B,$A41,Data!$E:$E,E$40,Data!$J:$J,E$39))</f>
        <v>-</v>
      </c>
      <c r="F41" s="58">
        <f>IF(SUMIFS(Data!$U:$U,Data!$B:$B,$A41,Data!$E:$E,F$40,Data!$J:$J,F$39)=0,"-",SUMIFS(Data!$U:$U,Data!$B:$B,$A41,Data!$E:$E,F$40,Data!$J:$J,F$39))</f>
        <v>7047</v>
      </c>
      <c r="G41" s="39">
        <f>IF(SUMIFS(Data!$U:$U,Data!$B:$B,$A41,Data!$E:$E,G$40,Data!$J:$J,G$39)=0,"-",SUMIFS(Data!$U:$U,Data!$B:$B,$A41,Data!$E:$E,G$40,Data!$J:$J,G$39))</f>
        <v>10742</v>
      </c>
      <c r="H41" s="51">
        <f>IF(SUMIFS(Data!$U:$U,Data!$B:$B,$A41,Data!$E:$E,H$40,Data!$J:$J,H$39)=0,"-",SUMIFS(Data!$U:$U,Data!$B:$B,$A41,Data!$E:$E,H$40,Data!$J:$J,H$39))</f>
        <v>17789</v>
      </c>
      <c r="I41" s="39">
        <f>IF(SUMIFS(Data!$U:$U,Data!$B:$B,$A41,Data!$E:$E,I$40,Data!$J:$J,I$39)=0,"-",SUMIFS(Data!$U:$U,Data!$B:$B,$A41,Data!$E:$E,I$40,Data!$J:$J,I$39))</f>
        <v>333</v>
      </c>
      <c r="J41" s="39">
        <f>IF(SUMIFS(Data!$U:$U,Data!$B:$B,$A41,Data!$E:$E,J$40,Data!$J:$J,J$39)=0,"-",SUMIFS(Data!$U:$U,Data!$B:$B,$A41,Data!$E:$E,J$40,Data!$J:$J,J$39))</f>
        <v>169</v>
      </c>
      <c r="K41" s="39">
        <f>IF(SUMIFS(Data!$U:$U,Data!$B:$B,$A41,Data!$E:$E,K$40,Data!$J:$J,K$39)=0,"-",SUMIFS(Data!$U:$U,Data!$B:$B,$A41,Data!$E:$E,K$40,Data!$J:$J,K$39))</f>
        <v>502</v>
      </c>
      <c r="L41" s="34">
        <f t="shared" ref="L41:N42" si="38">I41+F41+C41</f>
        <v>7380</v>
      </c>
      <c r="M41" s="35">
        <f t="shared" si="38"/>
        <v>10911</v>
      </c>
      <c r="N41" s="35">
        <f t="shared" si="38"/>
        <v>18291</v>
      </c>
      <c r="O41" s="36"/>
      <c r="P41" s="47"/>
      <c r="Q41" s="47"/>
    </row>
    <row r="42" spans="1:233" ht="13.8" x14ac:dyDescent="0.25">
      <c r="A42" s="7" t="s">
        <v>108</v>
      </c>
      <c r="B42" s="19" t="s">
        <v>70</v>
      </c>
      <c r="C42" s="39">
        <f>IF(SUMIFS(Data!$U:$U,Data!$B:$B,$A42,Data!$E:$E,C$40,Data!$J:$J,C$39)=0,"-",SUMIFS(Data!$U:$U,Data!$B:$B,$A42,Data!$E:$E,C$40,Data!$J:$J,C$39))</f>
        <v>530</v>
      </c>
      <c r="D42" s="39">
        <f>IF(SUMIFS(Data!$U:$U,Data!$B:$B,$A42,Data!$E:$E,D$40,Data!$J:$J,D$39)=0,"-",SUMIFS(Data!$U:$U,Data!$B:$B,$A42,Data!$E:$E,D$40,Data!$J:$J,D$39))</f>
        <v>379</v>
      </c>
      <c r="E42" s="51">
        <f>IF(SUMIFS(Data!$U:$U,Data!$B:$B,$A42,Data!$E:$E,E$40,Data!$J:$J,E$39)=0,"-",SUMIFS(Data!$U:$U,Data!$B:$B,$A42,Data!$E:$E,E$40,Data!$J:$J,E$39))</f>
        <v>909</v>
      </c>
      <c r="F42" s="58" t="str">
        <f>IF(SUMIFS(Data!$U:$U,Data!$B:$B,$A42,Data!$E:$E,F$40,Data!$J:$J,F$39)=0,"-",SUMIFS(Data!$U:$U,Data!$B:$B,$A42,Data!$E:$E,F$40,Data!$J:$J,F$39))</f>
        <v>-</v>
      </c>
      <c r="G42" s="39" t="str">
        <f>IF(SUMIFS(Data!$U:$U,Data!$B:$B,$A42,Data!$E:$E,G$40,Data!$J:$J,G$39)=0,"-",SUMIFS(Data!$U:$U,Data!$B:$B,$A42,Data!$E:$E,G$40,Data!$J:$J,G$39))</f>
        <v>-</v>
      </c>
      <c r="H42" s="51" t="str">
        <f>IF(SUMIFS(Data!$U:$U,Data!$B:$B,$A42,Data!$E:$E,H$40,Data!$J:$J,H$39)=0,"-",SUMIFS(Data!$U:$U,Data!$B:$B,$A42,Data!$E:$E,H$40,Data!$J:$J,H$39))</f>
        <v>-</v>
      </c>
      <c r="I42" s="39" t="str">
        <f>IF(SUMIFS(Data!$U:$U,Data!$B:$B,$A42,Data!$E:$E,I$40,Data!$J:$J,I$39)=0,"-",SUMIFS(Data!$U:$U,Data!$B:$B,$A42,Data!$E:$E,I$40,Data!$J:$J,I$39))</f>
        <v>-</v>
      </c>
      <c r="J42" s="39" t="str">
        <f>IF(SUMIFS(Data!$U:$U,Data!$B:$B,$A42,Data!$E:$E,J$40,Data!$J:$J,J$39)=0,"-",SUMIFS(Data!$U:$U,Data!$B:$B,$A42,Data!$E:$E,J$40,Data!$J:$J,J$39))</f>
        <v>-</v>
      </c>
      <c r="K42" s="39" t="str">
        <f>IF(SUMIFS(Data!$U:$U,Data!$B:$B,$A42,Data!$E:$E,K$40,Data!$J:$J,K$39)=0,"-",SUMIFS(Data!$U:$U,Data!$B:$B,$A42,Data!$E:$E,K$40,Data!$J:$J,K$39))</f>
        <v>-</v>
      </c>
      <c r="L42" s="34">
        <f t="shared" si="38"/>
        <v>530</v>
      </c>
      <c r="M42" s="35">
        <f t="shared" si="38"/>
        <v>379</v>
      </c>
      <c r="N42" s="35">
        <f t="shared" si="38"/>
        <v>909</v>
      </c>
      <c r="O42" s="36"/>
      <c r="P42" s="47"/>
      <c r="Q42" s="47"/>
    </row>
    <row r="43" spans="1:233" ht="13.8" x14ac:dyDescent="0.25">
      <c r="A43" s="7" t="s">
        <v>109</v>
      </c>
      <c r="B43" s="19" t="s">
        <v>10</v>
      </c>
      <c r="C43" s="39">
        <f>IF(SUMIFS(Data!$U:$U,Data!$B:$B,$A43,Data!$E:$E,C$40,Data!$J:$J,C$39)=0,"-",SUMIFS(Data!$U:$U,Data!$B:$B,$A43,Data!$E:$E,C$40,Data!$J:$J,C$39))</f>
        <v>37570</v>
      </c>
      <c r="D43" s="39">
        <f>IF(SUMIFS(Data!$U:$U,Data!$B:$B,$A43,Data!$E:$E,D$40,Data!$J:$J,D$39)=0,"-",SUMIFS(Data!$U:$U,Data!$B:$B,$A43,Data!$E:$E,D$40,Data!$J:$J,D$39))</f>
        <v>124034</v>
      </c>
      <c r="E43" s="51">
        <f>IF(SUMIFS(Data!$U:$U,Data!$B:$B,$A43,Data!$E:$E,E$40,Data!$J:$J,E$39)=0,"-",SUMIFS(Data!$U:$U,Data!$B:$B,$A43,Data!$E:$E,E$40,Data!$J:$J,E$39))</f>
        <v>161604</v>
      </c>
      <c r="F43" s="58">
        <f>IF(SUMIFS(Data!$U:$U,Data!$B:$B,$A43,Data!$E:$E,F$40,Data!$J:$J,F$39)=0,"-",SUMIFS(Data!$U:$U,Data!$B:$B,$A43,Data!$E:$E,F$40,Data!$J:$J,F$39))</f>
        <v>134219</v>
      </c>
      <c r="G43" s="39">
        <f>IF(SUMIFS(Data!$U:$U,Data!$B:$B,$A43,Data!$E:$E,G$40,Data!$J:$J,G$39)=0,"-",SUMIFS(Data!$U:$U,Data!$B:$B,$A43,Data!$E:$E,G$40,Data!$J:$J,G$39))</f>
        <v>47120</v>
      </c>
      <c r="H43" s="51">
        <f>IF(SUMIFS(Data!$U:$U,Data!$B:$B,$A43,Data!$E:$E,H$40,Data!$J:$J,H$39)=0,"-",SUMIFS(Data!$U:$U,Data!$B:$B,$A43,Data!$E:$E,H$40,Data!$J:$J,H$39))</f>
        <v>181339</v>
      </c>
      <c r="I43" s="39">
        <f>IF(SUMIFS(Data!$U:$U,Data!$B:$B,$A43,Data!$E:$E,I$40,Data!$J:$J,I$39)=0,"-",SUMIFS(Data!$U:$U,Data!$B:$B,$A43,Data!$E:$E,I$40,Data!$J:$J,I$39))</f>
        <v>5122</v>
      </c>
      <c r="J43" s="39">
        <f>IF(SUMIFS(Data!$U:$U,Data!$B:$B,$A43,Data!$E:$E,J$40,Data!$J:$J,J$39)=0,"-",SUMIFS(Data!$U:$U,Data!$B:$B,$A43,Data!$E:$E,J$40,Data!$J:$J,J$39))</f>
        <v>454</v>
      </c>
      <c r="K43" s="39">
        <f>IF(SUMIFS(Data!$U:$U,Data!$B:$B,$A43,Data!$E:$E,K$40,Data!$J:$J,K$39)=0,"-",SUMIFS(Data!$U:$U,Data!$B:$B,$A43,Data!$E:$E,K$40,Data!$J:$J,K$39))</f>
        <v>5576</v>
      </c>
      <c r="L43" s="34">
        <f t="shared" ref="L43:L63" si="39">I43+F43+C43</f>
        <v>176911</v>
      </c>
      <c r="M43" s="35">
        <f t="shared" ref="M43:M63" si="40">J43+G43+D43</f>
        <v>171608</v>
      </c>
      <c r="N43" s="35">
        <f t="shared" ref="N43:N63" si="41">K43+H43+E43</f>
        <v>348519</v>
      </c>
      <c r="O43" s="36"/>
      <c r="P43" s="47"/>
      <c r="Q43" s="47"/>
    </row>
    <row r="44" spans="1:233" ht="13.8" x14ac:dyDescent="0.25">
      <c r="A44" s="7" t="s">
        <v>110</v>
      </c>
      <c r="B44" s="19" t="s">
        <v>11</v>
      </c>
      <c r="C44" s="39">
        <f>IF(SUMIFS(Data!$U:$U,Data!$B:$B,$A44,Data!$E:$E,C$40,Data!$J:$J,C$39)=0,"-",SUMIFS(Data!$U:$U,Data!$B:$B,$A44,Data!$E:$E,C$40,Data!$J:$J,C$39))</f>
        <v>389730</v>
      </c>
      <c r="D44" s="39">
        <f>IF(SUMIFS(Data!$U:$U,Data!$B:$B,$A44,Data!$E:$E,D$40,Data!$J:$J,D$39)=0,"-",SUMIFS(Data!$U:$U,Data!$B:$B,$A44,Data!$E:$E,D$40,Data!$J:$J,D$39))</f>
        <v>967990</v>
      </c>
      <c r="E44" s="51">
        <f>IF(SUMIFS(Data!$U:$U,Data!$B:$B,$A44,Data!$E:$E,E$40,Data!$J:$J,E$39)=0,"-",SUMIFS(Data!$U:$U,Data!$B:$B,$A44,Data!$E:$E,E$40,Data!$J:$J,E$39))</f>
        <v>1357720</v>
      </c>
      <c r="F44" s="58">
        <f>IF(SUMIFS(Data!$U:$U,Data!$B:$B,$A44,Data!$E:$E,F$40,Data!$J:$J,F$39)=0,"-",SUMIFS(Data!$U:$U,Data!$B:$B,$A44,Data!$E:$E,F$40,Data!$J:$J,F$39))</f>
        <v>569883</v>
      </c>
      <c r="G44" s="39">
        <f>IF(SUMIFS(Data!$U:$U,Data!$B:$B,$A44,Data!$E:$E,G$40,Data!$J:$J,G$39)=0,"-",SUMIFS(Data!$U:$U,Data!$B:$B,$A44,Data!$E:$E,G$40,Data!$J:$J,G$39))</f>
        <v>78589</v>
      </c>
      <c r="H44" s="51">
        <f>IF(SUMIFS(Data!$U:$U,Data!$B:$B,$A44,Data!$E:$E,H$40,Data!$J:$J,H$39)=0,"-",SUMIFS(Data!$U:$U,Data!$B:$B,$A44,Data!$E:$E,H$40,Data!$J:$J,H$39))</f>
        <v>648472</v>
      </c>
      <c r="I44" s="39">
        <f>IF(SUMIFS(Data!$U:$U,Data!$B:$B,$A44,Data!$E:$E,I$40,Data!$J:$J,I$39)=0,"-",SUMIFS(Data!$U:$U,Data!$B:$B,$A44,Data!$E:$E,I$40,Data!$J:$J,I$39))</f>
        <v>135965</v>
      </c>
      <c r="J44" s="39">
        <f>IF(SUMIFS(Data!$U:$U,Data!$B:$B,$A44,Data!$E:$E,J$40,Data!$J:$J,J$39)=0,"-",SUMIFS(Data!$U:$U,Data!$B:$B,$A44,Data!$E:$E,J$40,Data!$J:$J,J$39))</f>
        <v>18829</v>
      </c>
      <c r="K44" s="39">
        <f>IF(SUMIFS(Data!$U:$U,Data!$B:$B,$A44,Data!$E:$E,K$40,Data!$J:$J,K$39)=0,"-",SUMIFS(Data!$U:$U,Data!$B:$B,$A44,Data!$E:$E,K$40,Data!$J:$J,K$39))</f>
        <v>154794</v>
      </c>
      <c r="L44" s="34">
        <f t="shared" si="39"/>
        <v>1095578</v>
      </c>
      <c r="M44" s="35">
        <f t="shared" si="40"/>
        <v>1065408</v>
      </c>
      <c r="N44" s="35">
        <f t="shared" si="41"/>
        <v>2160986</v>
      </c>
      <c r="O44" s="36"/>
      <c r="P44" s="47"/>
      <c r="Q44" s="47"/>
    </row>
    <row r="45" spans="1:233" ht="13.8" x14ac:dyDescent="0.25">
      <c r="A45" s="7" t="s">
        <v>111</v>
      </c>
      <c r="B45" s="19" t="s">
        <v>12</v>
      </c>
      <c r="C45" s="39">
        <f>IF(SUMIFS(Data!$U:$U,Data!$B:$B,$A45,Data!$E:$E,C$40,Data!$J:$J,C$39)=0,"-",SUMIFS(Data!$U:$U,Data!$B:$B,$A45,Data!$E:$E,C$40,Data!$J:$J,C$39))</f>
        <v>23622</v>
      </c>
      <c r="D45" s="39">
        <f>IF(SUMIFS(Data!$U:$U,Data!$B:$B,$A45,Data!$E:$E,D$40,Data!$J:$J,D$39)=0,"-",SUMIFS(Data!$U:$U,Data!$B:$B,$A45,Data!$E:$E,D$40,Data!$J:$J,D$39))</f>
        <v>70429</v>
      </c>
      <c r="E45" s="51">
        <f>IF(SUMIFS(Data!$U:$U,Data!$B:$B,$A45,Data!$E:$E,E$40,Data!$J:$J,E$39)=0,"-",SUMIFS(Data!$U:$U,Data!$B:$B,$A45,Data!$E:$E,E$40,Data!$J:$J,E$39))</f>
        <v>94051</v>
      </c>
      <c r="F45" s="58">
        <f>IF(SUMIFS(Data!$U:$U,Data!$B:$B,$A45,Data!$E:$E,F$40,Data!$J:$J,F$39)=0,"-",SUMIFS(Data!$U:$U,Data!$B:$B,$A45,Data!$E:$E,F$40,Data!$J:$J,F$39))</f>
        <v>106024</v>
      </c>
      <c r="G45" s="39">
        <f>IF(SUMIFS(Data!$U:$U,Data!$B:$B,$A45,Data!$E:$E,G$40,Data!$J:$J,G$39)=0,"-",SUMIFS(Data!$U:$U,Data!$B:$B,$A45,Data!$E:$E,G$40,Data!$J:$J,G$39))</f>
        <v>38451</v>
      </c>
      <c r="H45" s="51">
        <f>IF(SUMIFS(Data!$U:$U,Data!$B:$B,$A45,Data!$E:$E,H$40,Data!$J:$J,H$39)=0,"-",SUMIFS(Data!$U:$U,Data!$B:$B,$A45,Data!$E:$E,H$40,Data!$J:$J,H$39))</f>
        <v>144475</v>
      </c>
      <c r="I45" s="39">
        <f>IF(SUMIFS(Data!$U:$U,Data!$B:$B,$A45,Data!$E:$E,I$40,Data!$J:$J,I$39)=0,"-",SUMIFS(Data!$U:$U,Data!$B:$B,$A45,Data!$E:$E,I$40,Data!$J:$J,I$39))</f>
        <v>11960</v>
      </c>
      <c r="J45" s="39">
        <f>IF(SUMIFS(Data!$U:$U,Data!$B:$B,$A45,Data!$E:$E,J$40,Data!$J:$J,J$39)=0,"-",SUMIFS(Data!$U:$U,Data!$B:$B,$A45,Data!$E:$E,J$40,Data!$J:$J,J$39))</f>
        <v>6968</v>
      </c>
      <c r="K45" s="39">
        <f>IF(SUMIFS(Data!$U:$U,Data!$B:$B,$A45,Data!$E:$E,K$40,Data!$J:$J,K$39)=0,"-",SUMIFS(Data!$U:$U,Data!$B:$B,$A45,Data!$E:$E,K$40,Data!$J:$J,K$39))</f>
        <v>18928</v>
      </c>
      <c r="L45" s="34">
        <f t="shared" si="39"/>
        <v>141606</v>
      </c>
      <c r="M45" s="35">
        <f t="shared" si="40"/>
        <v>115848</v>
      </c>
      <c r="N45" s="35">
        <f t="shared" si="41"/>
        <v>257454</v>
      </c>
      <c r="O45" s="37"/>
      <c r="P45" s="47"/>
      <c r="Q45" s="47"/>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row>
    <row r="46" spans="1:233" ht="13.8" x14ac:dyDescent="0.25">
      <c r="A46" s="7" t="s">
        <v>135</v>
      </c>
      <c r="B46" s="19" t="s">
        <v>167</v>
      </c>
      <c r="C46" s="39">
        <f>IF(SUMIFS(Data!$U:$U,Data!$B:$B,$A46,Data!$E:$E,C$40,Data!$J:$J,C$39)=0,"-",SUMIFS(Data!$U:$U,Data!$B:$B,$A46,Data!$E:$E,C$40,Data!$J:$J,C$39))</f>
        <v>915</v>
      </c>
      <c r="D46" s="39">
        <f>IF(SUMIFS(Data!$U:$U,Data!$B:$B,$A46,Data!$E:$E,D$40,Data!$J:$J,D$39)=0,"-",SUMIFS(Data!$U:$U,Data!$B:$B,$A46,Data!$E:$E,D$40,Data!$J:$J,D$39))</f>
        <v>338</v>
      </c>
      <c r="E46" s="51">
        <f>IF(SUMIFS(Data!$U:$U,Data!$B:$B,$A46,Data!$E:$E,E$40,Data!$J:$J,E$39)=0,"-",SUMIFS(Data!$U:$U,Data!$B:$B,$A46,Data!$E:$E,E$40,Data!$J:$J,E$39))</f>
        <v>1253</v>
      </c>
      <c r="F46" s="58" t="str">
        <f>IF(SUMIFS(Data!$U:$U,Data!$B:$B,$A46,Data!$E:$E,F$40,Data!$J:$J,F$39)=0,"-",SUMIFS(Data!$U:$U,Data!$B:$B,$A46,Data!$E:$E,F$40,Data!$J:$J,F$39))</f>
        <v>-</v>
      </c>
      <c r="G46" s="39" t="str">
        <f>IF(SUMIFS(Data!$U:$U,Data!$B:$B,$A46,Data!$E:$E,G$40,Data!$J:$J,G$39)=0,"-",SUMIFS(Data!$U:$U,Data!$B:$B,$A46,Data!$E:$E,G$40,Data!$J:$J,G$39))</f>
        <v>-</v>
      </c>
      <c r="H46" s="51" t="str">
        <f>IF(SUMIFS(Data!$U:$U,Data!$B:$B,$A46,Data!$E:$E,H$40,Data!$J:$J,H$39)=0,"-",SUMIFS(Data!$U:$U,Data!$B:$B,$A46,Data!$E:$E,H$40,Data!$J:$J,H$39))</f>
        <v>-</v>
      </c>
      <c r="I46" s="39" t="str">
        <f>IF(SUMIFS(Data!$U:$U,Data!$B:$B,$A46,Data!$E:$E,I$40,Data!$J:$J,I$39)=0,"-",SUMIFS(Data!$U:$U,Data!$B:$B,$A46,Data!$E:$E,I$40,Data!$J:$J,I$39))</f>
        <v>-</v>
      </c>
      <c r="J46" s="39" t="str">
        <f>IF(SUMIFS(Data!$U:$U,Data!$B:$B,$A46,Data!$E:$E,J$40,Data!$J:$J,J$39)=0,"-",SUMIFS(Data!$U:$U,Data!$B:$B,$A46,Data!$E:$E,J$40,Data!$J:$J,J$39))</f>
        <v>-</v>
      </c>
      <c r="K46" s="39" t="str">
        <f>IF(SUMIFS(Data!$U:$U,Data!$B:$B,$A46,Data!$E:$E,K$40,Data!$J:$J,K$39)=0,"-",SUMIFS(Data!$U:$U,Data!$B:$B,$A46,Data!$E:$E,K$40,Data!$J:$J,K$39))</f>
        <v>-</v>
      </c>
      <c r="L46" s="34">
        <f t="shared" si="39"/>
        <v>915</v>
      </c>
      <c r="M46" s="35">
        <f t="shared" si="40"/>
        <v>338</v>
      </c>
      <c r="N46" s="35">
        <f t="shared" si="41"/>
        <v>1253</v>
      </c>
      <c r="O46" s="37"/>
      <c r="P46" s="47"/>
      <c r="Q46" s="47"/>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row>
    <row r="47" spans="1:233" ht="13.8" x14ac:dyDescent="0.25">
      <c r="A47" s="7" t="s">
        <v>116</v>
      </c>
      <c r="B47" s="19" t="s">
        <v>117</v>
      </c>
      <c r="C47" s="39">
        <f>IF(SUMIFS(Data!$U:$U,Data!$B:$B,$A47,Data!$E:$E,C$40,Data!$J:$J,C$39)=0,"-",SUMIFS(Data!$U:$U,Data!$B:$B,$A47,Data!$E:$E,C$40,Data!$J:$J,C$39))</f>
        <v>1247</v>
      </c>
      <c r="D47" s="39">
        <f>IF(SUMIFS(Data!$U:$U,Data!$B:$B,$A47,Data!$E:$E,D$40,Data!$J:$J,D$39)=0,"-",SUMIFS(Data!$U:$U,Data!$B:$B,$A47,Data!$E:$E,D$40,Data!$J:$J,D$39))</f>
        <v>493</v>
      </c>
      <c r="E47" s="51">
        <f>IF(SUMIFS(Data!$U:$U,Data!$B:$B,$A47,Data!$E:$E,E$40,Data!$J:$J,E$39)=0,"-",SUMIFS(Data!$U:$U,Data!$B:$B,$A47,Data!$E:$E,E$40,Data!$J:$J,E$39))</f>
        <v>1740</v>
      </c>
      <c r="F47" s="58" t="str">
        <f>IF(SUMIFS(Data!$U:$U,Data!$B:$B,$A47,Data!$E:$E,F$40,Data!$J:$J,F$39)=0,"-",SUMIFS(Data!$U:$U,Data!$B:$B,$A47,Data!$E:$E,F$40,Data!$J:$J,F$39))</f>
        <v>-</v>
      </c>
      <c r="G47" s="39" t="str">
        <f>IF(SUMIFS(Data!$U:$U,Data!$B:$B,$A47,Data!$E:$E,G$40,Data!$J:$J,G$39)=0,"-",SUMIFS(Data!$U:$U,Data!$B:$B,$A47,Data!$E:$E,G$40,Data!$J:$J,G$39))</f>
        <v>-</v>
      </c>
      <c r="H47" s="51" t="str">
        <f>IF(SUMIFS(Data!$U:$U,Data!$B:$B,$A47,Data!$E:$E,H$40,Data!$J:$J,H$39)=0,"-",SUMIFS(Data!$U:$U,Data!$B:$B,$A47,Data!$E:$E,H$40,Data!$J:$J,H$39))</f>
        <v>-</v>
      </c>
      <c r="I47" s="39" t="str">
        <f>IF(SUMIFS(Data!$U:$U,Data!$B:$B,$A47,Data!$E:$E,I$40,Data!$J:$J,I$39)=0,"-",SUMIFS(Data!$U:$U,Data!$B:$B,$A47,Data!$E:$E,I$40,Data!$J:$J,I$39))</f>
        <v>-</v>
      </c>
      <c r="J47" s="39" t="str">
        <f>IF(SUMIFS(Data!$U:$U,Data!$B:$B,$A47,Data!$E:$E,J$40,Data!$J:$J,J$39)=0,"-",SUMIFS(Data!$U:$U,Data!$B:$B,$A47,Data!$E:$E,J$40,Data!$J:$J,J$39))</f>
        <v>-</v>
      </c>
      <c r="K47" s="39" t="str">
        <f>IF(SUMIFS(Data!$U:$U,Data!$B:$B,$A47,Data!$E:$E,K$40,Data!$J:$J,K$39)=0,"-",SUMIFS(Data!$U:$U,Data!$B:$B,$A47,Data!$E:$E,K$40,Data!$J:$J,K$39))</f>
        <v>-</v>
      </c>
      <c r="L47" s="34">
        <f t="shared" ref="L47" si="42">I47+F47+C47</f>
        <v>1247</v>
      </c>
      <c r="M47" s="35">
        <f t="shared" ref="M47" si="43">J47+G47+D47</f>
        <v>493</v>
      </c>
      <c r="N47" s="35">
        <f t="shared" ref="N47" si="44">K47+H47+E47</f>
        <v>1740</v>
      </c>
      <c r="O47" s="37"/>
      <c r="P47" s="47"/>
      <c r="Q47" s="47"/>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row>
    <row r="48" spans="1:233" ht="13.8" x14ac:dyDescent="0.25">
      <c r="A48" s="7" t="s">
        <v>119</v>
      </c>
      <c r="B48" s="19" t="s">
        <v>34</v>
      </c>
      <c r="C48" s="39">
        <f>IF(SUMIFS(Data!$U:$U,Data!$B:$B,$A48,Data!$E:$E,C$40,Data!$J:$J,C$39)=0,"-",SUMIFS(Data!$U:$U,Data!$B:$B,$A48,Data!$E:$E,C$40,Data!$J:$J,C$39))</f>
        <v>601</v>
      </c>
      <c r="D48" s="39">
        <f>IF(SUMIFS(Data!$U:$U,Data!$B:$B,$A48,Data!$E:$E,D$40,Data!$J:$J,D$39)=0,"-",SUMIFS(Data!$U:$U,Data!$B:$B,$A48,Data!$E:$E,D$40,Data!$J:$J,D$39))</f>
        <v>849</v>
      </c>
      <c r="E48" s="51">
        <f>IF(SUMIFS(Data!$U:$U,Data!$B:$B,$A48,Data!$E:$E,E$40,Data!$J:$J,E$39)=0,"-",SUMIFS(Data!$U:$U,Data!$B:$B,$A48,Data!$E:$E,E$40,Data!$J:$J,E$39))</f>
        <v>1450</v>
      </c>
      <c r="F48" s="58">
        <f>IF(SUMIFS(Data!$U:$U,Data!$B:$B,$A48,Data!$E:$E,F$40,Data!$J:$J,F$39)=0,"-",SUMIFS(Data!$U:$U,Data!$B:$B,$A48,Data!$E:$E,F$40,Data!$J:$J,F$39))</f>
        <v>1988</v>
      </c>
      <c r="G48" s="39">
        <f>IF(SUMIFS(Data!$U:$U,Data!$B:$B,$A48,Data!$E:$E,G$40,Data!$J:$J,G$39)=0,"-",SUMIFS(Data!$U:$U,Data!$B:$B,$A48,Data!$E:$E,G$40,Data!$J:$J,G$39))</f>
        <v>629</v>
      </c>
      <c r="H48" s="51">
        <f>IF(SUMIFS(Data!$U:$U,Data!$B:$B,$A48,Data!$E:$E,H$40,Data!$J:$J,H$39)=0,"-",SUMIFS(Data!$U:$U,Data!$B:$B,$A48,Data!$E:$E,H$40,Data!$J:$J,H$39))</f>
        <v>2617</v>
      </c>
      <c r="I48" s="39">
        <f>IF(SUMIFS(Data!$U:$U,Data!$B:$B,$A48,Data!$E:$E,I$40,Data!$J:$J,I$39)=0,"-",SUMIFS(Data!$U:$U,Data!$B:$B,$A48,Data!$E:$E,I$40,Data!$J:$J,I$39))</f>
        <v>36</v>
      </c>
      <c r="J48" s="39">
        <f>IF(SUMIFS(Data!$U:$U,Data!$B:$B,$A48,Data!$E:$E,J$40,Data!$J:$J,J$39)=0,"-",SUMIFS(Data!$U:$U,Data!$B:$B,$A48,Data!$E:$E,J$40,Data!$J:$J,J$39))</f>
        <v>19</v>
      </c>
      <c r="K48" s="39">
        <f>IF(SUMIFS(Data!$U:$U,Data!$B:$B,$A48,Data!$E:$E,K$40,Data!$J:$J,K$39)=0,"-",SUMIFS(Data!$U:$U,Data!$B:$B,$A48,Data!$E:$E,K$40,Data!$J:$J,K$39))</f>
        <v>55</v>
      </c>
      <c r="L48" s="34">
        <f t="shared" si="39"/>
        <v>2625</v>
      </c>
      <c r="M48" s="35">
        <f t="shared" si="40"/>
        <v>1497</v>
      </c>
      <c r="N48" s="35">
        <f t="shared" si="41"/>
        <v>4122</v>
      </c>
      <c r="O48" s="37"/>
      <c r="P48" s="47"/>
      <c r="Q48" s="47"/>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row>
    <row r="49" spans="1:17" x14ac:dyDescent="0.25">
      <c r="A49" s="7" t="s">
        <v>120</v>
      </c>
      <c r="B49" s="19" t="s">
        <v>13</v>
      </c>
      <c r="C49" s="39">
        <f>IF(SUMIFS(Data!$U:$U,Data!$B:$B,$A49,Data!$E:$E,C$40,Data!$J:$J,C$39)=0,"-",SUMIFS(Data!$U:$U,Data!$B:$B,$A49,Data!$E:$E,C$40,Data!$J:$J,C$39))</f>
        <v>6139</v>
      </c>
      <c r="D49" s="39">
        <f>IF(SUMIFS(Data!$U:$U,Data!$B:$B,$A49,Data!$E:$E,D$40,Data!$J:$J,D$39)=0,"-",SUMIFS(Data!$U:$U,Data!$B:$B,$A49,Data!$E:$E,D$40,Data!$J:$J,D$39))</f>
        <v>17894</v>
      </c>
      <c r="E49" s="51">
        <f>IF(SUMIFS(Data!$U:$U,Data!$B:$B,$A49,Data!$E:$E,E$40,Data!$J:$J,E$39)=0,"-",SUMIFS(Data!$U:$U,Data!$B:$B,$A49,Data!$E:$E,E$40,Data!$J:$J,E$39))</f>
        <v>24033</v>
      </c>
      <c r="F49" s="58">
        <f>IF(SUMIFS(Data!$U:$U,Data!$B:$B,$A49,Data!$E:$E,F$40,Data!$J:$J,F$39)=0,"-",SUMIFS(Data!$U:$U,Data!$B:$B,$A49,Data!$E:$E,F$40,Data!$J:$J,F$39))</f>
        <v>15328</v>
      </c>
      <c r="G49" s="39">
        <f>IF(SUMIFS(Data!$U:$U,Data!$B:$B,$A49,Data!$E:$E,G$40,Data!$J:$J,G$39)=0,"-",SUMIFS(Data!$U:$U,Data!$B:$B,$A49,Data!$E:$E,G$40,Data!$J:$J,G$39))</f>
        <v>4535</v>
      </c>
      <c r="H49" s="51">
        <f>IF(SUMIFS(Data!$U:$U,Data!$B:$B,$A49,Data!$E:$E,H$40,Data!$J:$J,H$39)=0,"-",SUMIFS(Data!$U:$U,Data!$B:$B,$A49,Data!$E:$E,H$40,Data!$J:$J,H$39))</f>
        <v>19863</v>
      </c>
      <c r="I49" s="39">
        <f>IF(SUMIFS(Data!$U:$U,Data!$B:$B,$A49,Data!$E:$E,I$40,Data!$J:$J,I$39)=0,"-",SUMIFS(Data!$U:$U,Data!$B:$B,$A49,Data!$E:$E,I$40,Data!$J:$J,I$39))</f>
        <v>6564</v>
      </c>
      <c r="J49" s="39">
        <f>IF(SUMIFS(Data!$U:$U,Data!$B:$B,$A49,Data!$E:$E,J$40,Data!$J:$J,J$39)=0,"-",SUMIFS(Data!$U:$U,Data!$B:$B,$A49,Data!$E:$E,J$40,Data!$J:$J,J$39))</f>
        <v>1964</v>
      </c>
      <c r="K49" s="39">
        <f>IF(SUMIFS(Data!$U:$U,Data!$B:$B,$A49,Data!$E:$E,K$40,Data!$J:$J,K$39)=0,"-",SUMIFS(Data!$U:$U,Data!$B:$B,$A49,Data!$E:$E,K$40,Data!$J:$J,K$39))</f>
        <v>8528</v>
      </c>
      <c r="L49" s="34">
        <f t="shared" si="39"/>
        <v>28031</v>
      </c>
      <c r="M49" s="35">
        <f t="shared" si="40"/>
        <v>24393</v>
      </c>
      <c r="N49" s="35">
        <f t="shared" si="41"/>
        <v>52424</v>
      </c>
      <c r="P49" s="47"/>
      <c r="Q49" s="47"/>
    </row>
    <row r="50" spans="1:17" x14ac:dyDescent="0.25">
      <c r="A50" s="7" t="s">
        <v>122</v>
      </c>
      <c r="B50" s="19" t="s">
        <v>14</v>
      </c>
      <c r="C50" s="39">
        <f>IF(SUMIFS(Data!$U:$U,Data!$B:$B,$A50,Data!$E:$E,C$40,Data!$J:$J,C$39)=0,"-",SUMIFS(Data!$U:$U,Data!$B:$B,$A50,Data!$E:$E,C$40,Data!$J:$J,C$39))</f>
        <v>6252</v>
      </c>
      <c r="D50" s="39">
        <f>IF(SUMIFS(Data!$U:$U,Data!$B:$B,$A50,Data!$E:$E,D$40,Data!$J:$J,D$39)=0,"-",SUMIFS(Data!$U:$U,Data!$B:$B,$A50,Data!$E:$E,D$40,Data!$J:$J,D$39))</f>
        <v>19393</v>
      </c>
      <c r="E50" s="51">
        <f>IF(SUMIFS(Data!$U:$U,Data!$B:$B,$A50,Data!$E:$E,E$40,Data!$J:$J,E$39)=0,"-",SUMIFS(Data!$U:$U,Data!$B:$B,$A50,Data!$E:$E,E$40,Data!$J:$J,E$39))</f>
        <v>25645</v>
      </c>
      <c r="F50" s="58">
        <f>IF(SUMIFS(Data!$U:$U,Data!$B:$B,$A50,Data!$E:$E,F$40,Data!$J:$J,F$39)=0,"-",SUMIFS(Data!$U:$U,Data!$B:$B,$A50,Data!$E:$E,F$40,Data!$J:$J,F$39))</f>
        <v>28383</v>
      </c>
      <c r="G50" s="39">
        <f>IF(SUMIFS(Data!$U:$U,Data!$B:$B,$A50,Data!$E:$E,G$40,Data!$J:$J,G$39)=0,"-",SUMIFS(Data!$U:$U,Data!$B:$B,$A50,Data!$E:$E,G$40,Data!$J:$J,G$39))</f>
        <v>18485</v>
      </c>
      <c r="H50" s="51">
        <f>IF(SUMIFS(Data!$U:$U,Data!$B:$B,$A50,Data!$E:$E,H$40,Data!$J:$J,H$39)=0,"-",SUMIFS(Data!$U:$U,Data!$B:$B,$A50,Data!$E:$E,H$40,Data!$J:$J,H$39))</f>
        <v>46868</v>
      </c>
      <c r="I50" s="39">
        <f>IF(SUMIFS(Data!$U:$U,Data!$B:$B,$A50,Data!$E:$E,I$40,Data!$J:$J,I$39)=0,"-",SUMIFS(Data!$U:$U,Data!$B:$B,$A50,Data!$E:$E,I$40,Data!$J:$J,I$39))</f>
        <v>18797</v>
      </c>
      <c r="J50" s="39">
        <f>IF(SUMIFS(Data!$U:$U,Data!$B:$B,$A50,Data!$E:$E,J$40,Data!$J:$J,J$39)=0,"-",SUMIFS(Data!$U:$U,Data!$B:$B,$A50,Data!$E:$E,J$40,Data!$J:$J,J$39))</f>
        <v>26507</v>
      </c>
      <c r="K50" s="39">
        <f>IF(SUMIFS(Data!$U:$U,Data!$B:$B,$A50,Data!$E:$E,K$40,Data!$J:$J,K$39)=0,"-",SUMIFS(Data!$U:$U,Data!$B:$B,$A50,Data!$E:$E,K$40,Data!$J:$J,K$39))</f>
        <v>45304</v>
      </c>
      <c r="L50" s="34">
        <f t="shared" si="39"/>
        <v>53432</v>
      </c>
      <c r="M50" s="35">
        <f t="shared" si="40"/>
        <v>64385</v>
      </c>
      <c r="N50" s="35">
        <f t="shared" si="41"/>
        <v>117817</v>
      </c>
      <c r="O50" s="38"/>
      <c r="P50" s="47"/>
      <c r="Q50" s="47"/>
    </row>
    <row r="51" spans="1:17" x14ac:dyDescent="0.25">
      <c r="A51" s="7" t="s">
        <v>131</v>
      </c>
      <c r="B51" s="19" t="s">
        <v>44</v>
      </c>
      <c r="C51" s="39">
        <f>IF(SUMIFS(Data!$U:$U,Data!$B:$B,$A51,Data!$E:$E,C$40,Data!$J:$J,C$39)=0,"-",SUMIFS(Data!$U:$U,Data!$B:$B,$A51,Data!$E:$E,C$40,Data!$J:$J,C$39))</f>
        <v>541</v>
      </c>
      <c r="D51" s="39">
        <f>IF(SUMIFS(Data!$U:$U,Data!$B:$B,$A51,Data!$E:$E,D$40,Data!$J:$J,D$39)=0,"-",SUMIFS(Data!$U:$U,Data!$B:$B,$A51,Data!$E:$E,D$40,Data!$J:$J,D$39))</f>
        <v>675</v>
      </c>
      <c r="E51" s="51">
        <f>IF(SUMIFS(Data!$U:$U,Data!$B:$B,$A51,Data!$E:$E,E$40,Data!$J:$J,E$39)=0,"-",SUMIFS(Data!$U:$U,Data!$B:$B,$A51,Data!$E:$E,E$40,Data!$J:$J,E$39))</f>
        <v>1216</v>
      </c>
      <c r="F51" s="58" t="str">
        <f>IF(SUMIFS(Data!$U:$U,Data!$B:$B,$A51,Data!$E:$E,F$40,Data!$J:$J,F$39)=0,"-",SUMIFS(Data!$U:$U,Data!$B:$B,$A51,Data!$E:$E,F$40,Data!$J:$J,F$39))</f>
        <v>-</v>
      </c>
      <c r="G51" s="39" t="str">
        <f>IF(SUMIFS(Data!$U:$U,Data!$B:$B,$A51,Data!$E:$E,G$40,Data!$J:$J,G$39)=0,"-",SUMIFS(Data!$U:$U,Data!$B:$B,$A51,Data!$E:$E,G$40,Data!$J:$J,G$39))</f>
        <v>-</v>
      </c>
      <c r="H51" s="51" t="str">
        <f>IF(SUMIFS(Data!$U:$U,Data!$B:$B,$A51,Data!$E:$E,H$40,Data!$J:$J,H$39)=0,"-",SUMIFS(Data!$U:$U,Data!$B:$B,$A51,Data!$E:$E,H$40,Data!$J:$J,H$39))</f>
        <v>-</v>
      </c>
      <c r="I51" s="39" t="str">
        <f>IF(SUMIFS(Data!$U:$U,Data!$B:$B,$A51,Data!$E:$E,I$40,Data!$J:$J,I$39)=0,"-",SUMIFS(Data!$U:$U,Data!$B:$B,$A51,Data!$E:$E,I$40,Data!$J:$J,I$39))</f>
        <v>-</v>
      </c>
      <c r="J51" s="39" t="str">
        <f>IF(SUMIFS(Data!$U:$U,Data!$B:$B,$A51,Data!$E:$E,J$40,Data!$J:$J,J$39)=0,"-",SUMIFS(Data!$U:$U,Data!$B:$B,$A51,Data!$E:$E,J$40,Data!$J:$J,J$39))</f>
        <v>-</v>
      </c>
      <c r="K51" s="39" t="str">
        <f>IF(SUMIFS(Data!$U:$U,Data!$B:$B,$A51,Data!$E:$E,K$40,Data!$J:$J,K$39)=0,"-",SUMIFS(Data!$U:$U,Data!$B:$B,$A51,Data!$E:$E,K$40,Data!$J:$J,K$39))</f>
        <v>-</v>
      </c>
      <c r="L51" s="34">
        <f t="shared" ref="L51" si="45">I51+F51+C51</f>
        <v>541</v>
      </c>
      <c r="M51" s="35">
        <f t="shared" ref="M51" si="46">J51+G51+D51</f>
        <v>675</v>
      </c>
      <c r="N51" s="35">
        <f t="shared" ref="N51" si="47">K51+H51+E51</f>
        <v>1216</v>
      </c>
      <c r="O51" s="38"/>
      <c r="P51" s="47"/>
      <c r="Q51" s="47"/>
    </row>
    <row r="52" spans="1:17" x14ac:dyDescent="0.25">
      <c r="A52" s="7" t="s">
        <v>138</v>
      </c>
      <c r="B52" s="19" t="s">
        <v>15</v>
      </c>
      <c r="C52" s="39">
        <f>IF(SUMIFS(Data!$U:$U,Data!$B:$B,$A52,Data!$E:$E,C$40,Data!$J:$J,C$39)=0,"-",SUMIFS(Data!$U:$U,Data!$B:$B,$A52,Data!$E:$E,C$40,Data!$J:$J,C$39))</f>
        <v>2912</v>
      </c>
      <c r="D52" s="39">
        <f>IF(SUMIFS(Data!$U:$U,Data!$B:$B,$A52,Data!$E:$E,D$40,Data!$J:$J,D$39)=0,"-",SUMIFS(Data!$U:$U,Data!$B:$B,$A52,Data!$E:$E,D$40,Data!$J:$J,D$39))</f>
        <v>5021</v>
      </c>
      <c r="E52" s="51">
        <f>IF(SUMIFS(Data!$U:$U,Data!$B:$B,$A52,Data!$E:$E,E$40,Data!$J:$J,E$39)=0,"-",SUMIFS(Data!$U:$U,Data!$B:$B,$A52,Data!$E:$E,E$40,Data!$J:$J,E$39))</f>
        <v>7933</v>
      </c>
      <c r="F52" s="58">
        <f>IF(SUMIFS(Data!$U:$U,Data!$B:$B,$A52,Data!$E:$E,F$40,Data!$J:$J,F$39)=0,"-",SUMIFS(Data!$U:$U,Data!$B:$B,$A52,Data!$E:$E,F$40,Data!$J:$J,F$39))</f>
        <v>24672</v>
      </c>
      <c r="G52" s="39">
        <f>IF(SUMIFS(Data!$U:$U,Data!$B:$B,$A52,Data!$E:$E,G$40,Data!$J:$J,G$39)=0,"-",SUMIFS(Data!$U:$U,Data!$B:$B,$A52,Data!$E:$E,G$40,Data!$J:$J,G$39))</f>
        <v>6422</v>
      </c>
      <c r="H52" s="51">
        <f>IF(SUMIFS(Data!$U:$U,Data!$B:$B,$A52,Data!$E:$E,H$40,Data!$J:$J,H$39)=0,"-",SUMIFS(Data!$U:$U,Data!$B:$B,$A52,Data!$E:$E,H$40,Data!$J:$J,H$39))</f>
        <v>31094</v>
      </c>
      <c r="I52" s="39">
        <f>IF(SUMIFS(Data!$U:$U,Data!$B:$B,$A52,Data!$E:$E,I$40,Data!$J:$J,I$39)=0,"-",SUMIFS(Data!$U:$U,Data!$B:$B,$A52,Data!$E:$E,I$40,Data!$J:$J,I$39))</f>
        <v>2482</v>
      </c>
      <c r="J52" s="39">
        <f>IF(SUMIFS(Data!$U:$U,Data!$B:$B,$A52,Data!$E:$E,J$40,Data!$J:$J,J$39)=0,"-",SUMIFS(Data!$U:$U,Data!$B:$B,$A52,Data!$E:$E,J$40,Data!$J:$J,J$39))</f>
        <v>218</v>
      </c>
      <c r="K52" s="39">
        <f>IF(SUMIFS(Data!$U:$U,Data!$B:$B,$A52,Data!$E:$E,K$40,Data!$J:$J,K$39)=0,"-",SUMIFS(Data!$U:$U,Data!$B:$B,$A52,Data!$E:$E,K$40,Data!$J:$J,K$39))</f>
        <v>2700</v>
      </c>
      <c r="L52" s="34">
        <f t="shared" si="39"/>
        <v>30066</v>
      </c>
      <c r="M52" s="35">
        <f t="shared" si="40"/>
        <v>11661</v>
      </c>
      <c r="N52" s="35">
        <f t="shared" si="41"/>
        <v>41727</v>
      </c>
      <c r="O52" s="38"/>
      <c r="P52" s="47"/>
      <c r="Q52" s="47"/>
    </row>
    <row r="53" spans="1:17" x14ac:dyDescent="0.25">
      <c r="A53" s="7" t="s">
        <v>145</v>
      </c>
      <c r="B53" s="19" t="s">
        <v>16</v>
      </c>
      <c r="C53" s="39">
        <f>IF(SUMIFS(Data!$U:$U,Data!$B:$B,$A53,Data!$E:$E,C$40,Data!$J:$J,C$39)=0,"-",SUMIFS(Data!$U:$U,Data!$B:$B,$A53,Data!$E:$E,C$40,Data!$J:$J,C$39))</f>
        <v>14389</v>
      </c>
      <c r="D53" s="39">
        <f>IF(SUMIFS(Data!$U:$U,Data!$B:$B,$A53,Data!$E:$E,D$40,Data!$J:$J,D$39)=0,"-",SUMIFS(Data!$U:$U,Data!$B:$B,$A53,Data!$E:$E,D$40,Data!$J:$J,D$39))</f>
        <v>31822</v>
      </c>
      <c r="E53" s="51">
        <f>IF(SUMIFS(Data!$U:$U,Data!$B:$B,$A53,Data!$E:$E,E$40,Data!$J:$J,E$39)=0,"-",SUMIFS(Data!$U:$U,Data!$B:$B,$A53,Data!$E:$E,E$40,Data!$J:$J,E$39))</f>
        <v>46211</v>
      </c>
      <c r="F53" s="58">
        <f>IF(SUMIFS(Data!$U:$U,Data!$B:$B,$A53,Data!$E:$E,F$40,Data!$J:$J,F$39)=0,"-",SUMIFS(Data!$U:$U,Data!$B:$B,$A53,Data!$E:$E,F$40,Data!$J:$J,F$39))</f>
        <v>35800</v>
      </c>
      <c r="G53" s="39">
        <f>IF(SUMIFS(Data!$U:$U,Data!$B:$B,$A53,Data!$E:$E,G$40,Data!$J:$J,G$39)=0,"-",SUMIFS(Data!$U:$U,Data!$B:$B,$A53,Data!$E:$E,G$40,Data!$J:$J,G$39))</f>
        <v>15183</v>
      </c>
      <c r="H53" s="51">
        <f>IF(SUMIFS(Data!$U:$U,Data!$B:$B,$A53,Data!$E:$E,H$40,Data!$J:$J,H$39)=0,"-",SUMIFS(Data!$U:$U,Data!$B:$B,$A53,Data!$E:$E,H$40,Data!$J:$J,H$39))</f>
        <v>50983</v>
      </c>
      <c r="I53" s="39">
        <f>IF(SUMIFS(Data!$U:$U,Data!$B:$B,$A53,Data!$E:$E,I$40,Data!$J:$J,I$39)=0,"-",SUMIFS(Data!$U:$U,Data!$B:$B,$A53,Data!$E:$E,I$40,Data!$J:$J,I$39))</f>
        <v>573</v>
      </c>
      <c r="J53" s="39" t="str">
        <f>IF(SUMIFS(Data!$U:$U,Data!$B:$B,$A53,Data!$E:$E,J$40,Data!$J:$J,J$39)=0,"-",SUMIFS(Data!$U:$U,Data!$B:$B,$A53,Data!$E:$E,J$40,Data!$J:$J,J$39))</f>
        <v>-</v>
      </c>
      <c r="K53" s="39">
        <f>IF(SUMIFS(Data!$U:$U,Data!$B:$B,$A53,Data!$E:$E,K$40,Data!$J:$J,K$39)=0,"-",SUMIFS(Data!$U:$U,Data!$B:$B,$A53,Data!$E:$E,K$40,Data!$J:$J,K$39))</f>
        <v>573</v>
      </c>
      <c r="L53" s="34">
        <f t="shared" si="39"/>
        <v>50762</v>
      </c>
      <c r="M53" s="35">
        <f t="shared" si="40"/>
        <v>47005</v>
      </c>
      <c r="N53" s="35">
        <f t="shared" si="41"/>
        <v>97767</v>
      </c>
      <c r="O53" s="38"/>
      <c r="P53" s="47"/>
      <c r="Q53" s="47"/>
    </row>
    <row r="54" spans="1:17" x14ac:dyDescent="0.25">
      <c r="A54" s="7" t="s">
        <v>144</v>
      </c>
      <c r="B54" s="19" t="s">
        <v>17</v>
      </c>
      <c r="C54" s="39">
        <f>IF(SUMIFS(Data!$U:$U,Data!$B:$B,$A54,Data!$E:$E,C$40,Data!$J:$J,C$39)=0,"-",SUMIFS(Data!$U:$U,Data!$B:$B,$A54,Data!$E:$E,C$40,Data!$J:$J,C$39))</f>
        <v>15064</v>
      </c>
      <c r="D54" s="39">
        <f>IF(SUMIFS(Data!$U:$U,Data!$B:$B,$A54,Data!$E:$E,D$40,Data!$J:$J,D$39)=0,"-",SUMIFS(Data!$U:$U,Data!$B:$B,$A54,Data!$E:$E,D$40,Data!$J:$J,D$39))</f>
        <v>37001</v>
      </c>
      <c r="E54" s="51">
        <f>IF(SUMIFS(Data!$U:$U,Data!$B:$B,$A54,Data!$E:$E,E$40,Data!$J:$J,E$39)=0,"-",SUMIFS(Data!$U:$U,Data!$B:$B,$A54,Data!$E:$E,E$40,Data!$J:$J,E$39))</f>
        <v>52065</v>
      </c>
      <c r="F54" s="58">
        <f>IF(SUMIFS(Data!$U:$U,Data!$B:$B,$A54,Data!$E:$E,F$40,Data!$J:$J,F$39)=0,"-",SUMIFS(Data!$U:$U,Data!$B:$B,$A54,Data!$E:$E,F$40,Data!$J:$J,F$39))</f>
        <v>30505</v>
      </c>
      <c r="G54" s="39">
        <f>IF(SUMIFS(Data!$U:$U,Data!$B:$B,$A54,Data!$E:$E,G$40,Data!$J:$J,G$39)=0,"-",SUMIFS(Data!$U:$U,Data!$B:$B,$A54,Data!$E:$E,G$40,Data!$J:$J,G$39))</f>
        <v>11712</v>
      </c>
      <c r="H54" s="51">
        <f>IF(SUMIFS(Data!$U:$U,Data!$B:$B,$A54,Data!$E:$E,H$40,Data!$J:$J,H$39)=0,"-",SUMIFS(Data!$U:$U,Data!$B:$B,$A54,Data!$E:$E,H$40,Data!$J:$J,H$39))</f>
        <v>42217</v>
      </c>
      <c r="I54" s="39">
        <f>IF(SUMIFS(Data!$U:$U,Data!$B:$B,$A54,Data!$E:$E,I$40,Data!$J:$J,I$39)=0,"-",SUMIFS(Data!$U:$U,Data!$B:$B,$A54,Data!$E:$E,I$40,Data!$J:$J,I$39))</f>
        <v>672</v>
      </c>
      <c r="J54" s="39">
        <f>IF(SUMIFS(Data!$U:$U,Data!$B:$B,$A54,Data!$E:$E,J$40,Data!$J:$J,J$39)=0,"-",SUMIFS(Data!$U:$U,Data!$B:$B,$A54,Data!$E:$E,J$40,Data!$J:$J,J$39))</f>
        <v>34</v>
      </c>
      <c r="K54" s="39">
        <f>IF(SUMIFS(Data!$U:$U,Data!$B:$B,$A54,Data!$E:$E,K$40,Data!$J:$J,K$39)=0,"-",SUMIFS(Data!$U:$U,Data!$B:$B,$A54,Data!$E:$E,K$40,Data!$J:$J,K$39))</f>
        <v>706</v>
      </c>
      <c r="L54" s="34">
        <f t="shared" si="39"/>
        <v>46241</v>
      </c>
      <c r="M54" s="35">
        <f t="shared" si="40"/>
        <v>48747</v>
      </c>
      <c r="N54" s="35">
        <f t="shared" si="41"/>
        <v>94988</v>
      </c>
      <c r="O54" s="38"/>
      <c r="P54" s="47"/>
      <c r="Q54" s="47"/>
    </row>
    <row r="55" spans="1:17" x14ac:dyDescent="0.25">
      <c r="A55" s="7" t="s">
        <v>140</v>
      </c>
      <c r="B55" s="19" t="s">
        <v>18</v>
      </c>
      <c r="C55" s="39">
        <f>IF(SUMIFS(Data!$U:$U,Data!$B:$B,$A55,Data!$E:$E,C$40,Data!$J:$J,C$39)=0,"-",SUMIFS(Data!$U:$U,Data!$B:$B,$A55,Data!$E:$E,C$40,Data!$J:$J,C$39))</f>
        <v>4802</v>
      </c>
      <c r="D55" s="39">
        <f>IF(SUMIFS(Data!$U:$U,Data!$B:$B,$A55,Data!$E:$E,D$40,Data!$J:$J,D$39)=0,"-",SUMIFS(Data!$U:$U,Data!$B:$B,$A55,Data!$E:$E,D$40,Data!$J:$J,D$39))</f>
        <v>6630</v>
      </c>
      <c r="E55" s="51">
        <f>IF(SUMIFS(Data!$U:$U,Data!$B:$B,$A55,Data!$E:$E,E$40,Data!$J:$J,E$39)=0,"-",SUMIFS(Data!$U:$U,Data!$B:$B,$A55,Data!$E:$E,E$40,Data!$J:$J,E$39))</f>
        <v>11432</v>
      </c>
      <c r="F55" s="58">
        <f>IF(SUMIFS(Data!$U:$U,Data!$B:$B,$A55,Data!$E:$E,F$40,Data!$J:$J,F$39)=0,"-",SUMIFS(Data!$U:$U,Data!$B:$B,$A55,Data!$E:$E,F$40,Data!$J:$J,F$39))</f>
        <v>20196</v>
      </c>
      <c r="G55" s="39">
        <f>IF(SUMIFS(Data!$U:$U,Data!$B:$B,$A55,Data!$E:$E,G$40,Data!$J:$J,G$39)=0,"-",SUMIFS(Data!$U:$U,Data!$B:$B,$A55,Data!$E:$E,G$40,Data!$J:$J,G$39))</f>
        <v>6655</v>
      </c>
      <c r="H55" s="51">
        <f>IF(SUMIFS(Data!$U:$U,Data!$B:$B,$A55,Data!$E:$E,H$40,Data!$J:$J,H$39)=0,"-",SUMIFS(Data!$U:$U,Data!$B:$B,$A55,Data!$E:$E,H$40,Data!$J:$J,H$39))</f>
        <v>26851</v>
      </c>
      <c r="I55" s="39">
        <f>IF(SUMIFS(Data!$U:$U,Data!$B:$B,$A55,Data!$E:$E,I$40,Data!$J:$J,I$39)=0,"-",SUMIFS(Data!$U:$U,Data!$B:$B,$A55,Data!$E:$E,I$40,Data!$J:$J,I$39))</f>
        <v>4003</v>
      </c>
      <c r="J55" s="39">
        <f>IF(SUMIFS(Data!$U:$U,Data!$B:$B,$A55,Data!$E:$E,J$40,Data!$J:$J,J$39)=0,"-",SUMIFS(Data!$U:$U,Data!$B:$B,$A55,Data!$E:$E,J$40,Data!$J:$J,J$39))</f>
        <v>985</v>
      </c>
      <c r="K55" s="39">
        <f>IF(SUMIFS(Data!$U:$U,Data!$B:$B,$A55,Data!$E:$E,K$40,Data!$J:$J,K$39)=0,"-",SUMIFS(Data!$U:$U,Data!$B:$B,$A55,Data!$E:$E,K$40,Data!$J:$J,K$39))</f>
        <v>4988</v>
      </c>
      <c r="L55" s="34">
        <f t="shared" si="39"/>
        <v>29001</v>
      </c>
      <c r="M55" s="35">
        <f t="shared" si="40"/>
        <v>14270</v>
      </c>
      <c r="N55" s="35">
        <f t="shared" si="41"/>
        <v>43271</v>
      </c>
      <c r="O55" s="38"/>
      <c r="P55" s="47"/>
      <c r="Q55" s="47"/>
    </row>
    <row r="56" spans="1:17" x14ac:dyDescent="0.25">
      <c r="A56" s="7" t="s">
        <v>149</v>
      </c>
      <c r="B56" s="19" t="s">
        <v>19</v>
      </c>
      <c r="C56" s="39">
        <f>IF(SUMIFS(Data!$U:$U,Data!$B:$B,$A56,Data!$E:$E,C$40,Data!$J:$J,C$39)=0,"-",SUMIFS(Data!$U:$U,Data!$B:$B,$A56,Data!$E:$E,C$40,Data!$J:$J,C$39))</f>
        <v>28002</v>
      </c>
      <c r="D56" s="39">
        <f>IF(SUMIFS(Data!$U:$U,Data!$B:$B,$A56,Data!$E:$E,D$40,Data!$J:$J,D$39)=0,"-",SUMIFS(Data!$U:$U,Data!$B:$B,$A56,Data!$E:$E,D$40,Data!$J:$J,D$39))</f>
        <v>41008</v>
      </c>
      <c r="E56" s="51">
        <f>IF(SUMIFS(Data!$U:$U,Data!$B:$B,$A56,Data!$E:$E,E$40,Data!$J:$J,E$39)=0,"-",SUMIFS(Data!$U:$U,Data!$B:$B,$A56,Data!$E:$E,E$40,Data!$J:$J,E$39))</f>
        <v>69010</v>
      </c>
      <c r="F56" s="58">
        <f>IF(SUMIFS(Data!$U:$U,Data!$B:$B,$A56,Data!$E:$E,F$40,Data!$J:$J,F$39)=0,"-",SUMIFS(Data!$U:$U,Data!$B:$B,$A56,Data!$E:$E,F$40,Data!$J:$J,F$39))</f>
        <v>59884</v>
      </c>
      <c r="G56" s="39">
        <f>IF(SUMIFS(Data!$U:$U,Data!$B:$B,$A56,Data!$E:$E,G$40,Data!$J:$J,G$39)=0,"-",SUMIFS(Data!$U:$U,Data!$B:$B,$A56,Data!$E:$E,G$40,Data!$J:$J,G$39))</f>
        <v>23050</v>
      </c>
      <c r="H56" s="51">
        <f>IF(SUMIFS(Data!$U:$U,Data!$B:$B,$A56,Data!$E:$E,H$40,Data!$J:$J,H$39)=0,"-",SUMIFS(Data!$U:$U,Data!$B:$B,$A56,Data!$E:$E,H$40,Data!$J:$J,H$39))</f>
        <v>82934</v>
      </c>
      <c r="I56" s="39">
        <f>IF(SUMIFS(Data!$U:$U,Data!$B:$B,$A56,Data!$E:$E,I$40,Data!$J:$J,I$39)=0,"-",SUMIFS(Data!$U:$U,Data!$B:$B,$A56,Data!$E:$E,I$40,Data!$J:$J,I$39))</f>
        <v>15860</v>
      </c>
      <c r="J56" s="39">
        <f>IF(SUMIFS(Data!$U:$U,Data!$B:$B,$A56,Data!$E:$E,J$40,Data!$J:$J,J$39)=0,"-",SUMIFS(Data!$U:$U,Data!$B:$B,$A56,Data!$E:$E,J$40,Data!$J:$J,J$39))</f>
        <v>1500</v>
      </c>
      <c r="K56" s="39">
        <f>IF(SUMIFS(Data!$U:$U,Data!$B:$B,$A56,Data!$E:$E,K$40,Data!$J:$J,K$39)=0,"-",SUMIFS(Data!$U:$U,Data!$B:$B,$A56,Data!$E:$E,K$40,Data!$J:$J,K$39))</f>
        <v>17360</v>
      </c>
      <c r="L56" s="34">
        <f t="shared" si="39"/>
        <v>103746</v>
      </c>
      <c r="M56" s="35">
        <f t="shared" si="40"/>
        <v>65558</v>
      </c>
      <c r="N56" s="35">
        <f t="shared" si="41"/>
        <v>169304</v>
      </c>
      <c r="O56" s="38"/>
      <c r="P56" s="47"/>
      <c r="Q56" s="47"/>
    </row>
    <row r="57" spans="1:17" x14ac:dyDescent="0.25">
      <c r="A57" s="7" t="s">
        <v>152</v>
      </c>
      <c r="B57" s="19" t="s">
        <v>69</v>
      </c>
      <c r="C57" s="39">
        <f>IF(SUMIFS(Data!$U:$U,Data!$B:$B,$A57,Data!$E:$E,C$40,Data!$J:$J,C$39)=0,"-",SUMIFS(Data!$U:$U,Data!$B:$B,$A57,Data!$E:$E,C$40,Data!$J:$J,C$39))</f>
        <v>230</v>
      </c>
      <c r="D57" s="39">
        <f>IF(SUMIFS(Data!$U:$U,Data!$B:$B,$A57,Data!$E:$E,D$40,Data!$J:$J,D$39)=0,"-",SUMIFS(Data!$U:$U,Data!$B:$B,$A57,Data!$E:$E,D$40,Data!$J:$J,D$39))</f>
        <v>157</v>
      </c>
      <c r="E57" s="51">
        <f>IF(SUMIFS(Data!$U:$U,Data!$B:$B,$A57,Data!$E:$E,E$40,Data!$J:$J,E$39)=0,"-",SUMIFS(Data!$U:$U,Data!$B:$B,$A57,Data!$E:$E,E$40,Data!$J:$J,E$39))</f>
        <v>387</v>
      </c>
      <c r="F57" s="58" t="str">
        <f>IF(SUMIFS(Data!$U:$U,Data!$B:$B,$A57,Data!$E:$E,F$40,Data!$J:$J,F$39)=0,"-",SUMIFS(Data!$U:$U,Data!$B:$B,$A57,Data!$E:$E,F$40,Data!$J:$J,F$39))</f>
        <v>-</v>
      </c>
      <c r="G57" s="39" t="str">
        <f>IF(SUMIFS(Data!$U:$U,Data!$B:$B,$A57,Data!$E:$E,G$40,Data!$J:$J,G$39)=0,"-",SUMIFS(Data!$U:$U,Data!$B:$B,$A57,Data!$E:$E,G$40,Data!$J:$J,G$39))</f>
        <v>-</v>
      </c>
      <c r="H57" s="51" t="str">
        <f>IF(SUMIFS(Data!$U:$U,Data!$B:$B,$A57,Data!$E:$E,H$40,Data!$J:$J,H$39)=0,"-",SUMIFS(Data!$U:$U,Data!$B:$B,$A57,Data!$E:$E,H$40,Data!$J:$J,H$39))</f>
        <v>-</v>
      </c>
      <c r="I57" s="39" t="str">
        <f>IF(SUMIFS(Data!$U:$U,Data!$B:$B,$A57,Data!$E:$E,I$40,Data!$J:$J,I$39)=0,"-",SUMIFS(Data!$U:$U,Data!$B:$B,$A57,Data!$E:$E,I$40,Data!$J:$J,I$39))</f>
        <v>-</v>
      </c>
      <c r="J57" s="39" t="str">
        <f>IF(SUMIFS(Data!$U:$U,Data!$B:$B,$A57,Data!$E:$E,J$40,Data!$J:$J,J$39)=0,"-",SUMIFS(Data!$U:$U,Data!$B:$B,$A57,Data!$E:$E,J$40,Data!$J:$J,J$39))</f>
        <v>-</v>
      </c>
      <c r="K57" s="39" t="str">
        <f>IF(SUMIFS(Data!$U:$U,Data!$B:$B,$A57,Data!$E:$E,K$40,Data!$J:$J,K$39)=0,"-",SUMIFS(Data!$U:$U,Data!$B:$B,$A57,Data!$E:$E,K$40,Data!$J:$J,K$39))</f>
        <v>-</v>
      </c>
      <c r="L57" s="34">
        <f t="shared" ref="L57" si="48">I57+F57+C57</f>
        <v>230</v>
      </c>
      <c r="M57" s="35">
        <f t="shared" ref="M57" si="49">J57+G57+D57</f>
        <v>157</v>
      </c>
      <c r="N57" s="35">
        <f t="shared" ref="N57" si="50">K57+H57+E57</f>
        <v>387</v>
      </c>
      <c r="O57" s="38"/>
      <c r="P57" s="47"/>
      <c r="Q57" s="47"/>
    </row>
    <row r="58" spans="1:17" x14ac:dyDescent="0.25">
      <c r="A58" s="7" t="s">
        <v>155</v>
      </c>
      <c r="B58" s="19" t="s">
        <v>20</v>
      </c>
      <c r="C58" s="39">
        <f>IF(SUMIFS(Data!$U:$U,Data!$B:$B,$A58,Data!$E:$E,C$40,Data!$J:$J,C$39)=0,"-",SUMIFS(Data!$U:$U,Data!$B:$B,$A58,Data!$E:$E,C$40,Data!$J:$J,C$39))</f>
        <v>4014</v>
      </c>
      <c r="D58" s="39">
        <f>IF(SUMIFS(Data!$U:$U,Data!$B:$B,$A58,Data!$E:$E,D$40,Data!$J:$J,D$39)=0,"-",SUMIFS(Data!$U:$U,Data!$B:$B,$A58,Data!$E:$E,D$40,Data!$J:$J,D$39))</f>
        <v>2822</v>
      </c>
      <c r="E58" s="51">
        <f>IF(SUMIFS(Data!$U:$U,Data!$B:$B,$A58,Data!$E:$E,E$40,Data!$J:$J,E$39)=0,"-",SUMIFS(Data!$U:$U,Data!$B:$B,$A58,Data!$E:$E,E$40,Data!$J:$J,E$39))</f>
        <v>6836</v>
      </c>
      <c r="F58" s="58">
        <f>IF(SUMIFS(Data!$U:$U,Data!$B:$B,$A58,Data!$E:$E,F$40,Data!$J:$J,F$39)=0,"-",SUMIFS(Data!$U:$U,Data!$B:$B,$A58,Data!$E:$E,F$40,Data!$J:$J,F$39))</f>
        <v>19066</v>
      </c>
      <c r="G58" s="39">
        <f>IF(SUMIFS(Data!$U:$U,Data!$B:$B,$A58,Data!$E:$E,G$40,Data!$J:$J,G$39)=0,"-",SUMIFS(Data!$U:$U,Data!$B:$B,$A58,Data!$E:$E,G$40,Data!$J:$J,G$39))</f>
        <v>11539</v>
      </c>
      <c r="H58" s="51">
        <f>IF(SUMIFS(Data!$U:$U,Data!$B:$B,$A58,Data!$E:$E,H$40,Data!$J:$J,H$39)=0,"-",SUMIFS(Data!$U:$U,Data!$B:$B,$A58,Data!$E:$E,H$40,Data!$J:$J,H$39))</f>
        <v>30605</v>
      </c>
      <c r="I58" s="39">
        <f>IF(SUMIFS(Data!$U:$U,Data!$B:$B,$A58,Data!$E:$E,I$40,Data!$J:$J,I$39)=0,"-",SUMIFS(Data!$U:$U,Data!$B:$B,$A58,Data!$E:$E,I$40,Data!$J:$J,I$39))</f>
        <v>4194</v>
      </c>
      <c r="J58" s="39">
        <f>IF(SUMIFS(Data!$U:$U,Data!$B:$B,$A58,Data!$E:$E,J$40,Data!$J:$J,J$39)=0,"-",SUMIFS(Data!$U:$U,Data!$B:$B,$A58,Data!$E:$E,J$40,Data!$J:$J,J$39))</f>
        <v>852</v>
      </c>
      <c r="K58" s="39">
        <f>IF(SUMIFS(Data!$U:$U,Data!$B:$B,$A58,Data!$E:$E,K$40,Data!$J:$J,K$39)=0,"-",SUMIFS(Data!$U:$U,Data!$B:$B,$A58,Data!$E:$E,K$40,Data!$J:$J,K$39))</f>
        <v>5046</v>
      </c>
      <c r="L58" s="34">
        <f t="shared" si="39"/>
        <v>27274</v>
      </c>
      <c r="M58" s="35">
        <f t="shared" si="40"/>
        <v>15213</v>
      </c>
      <c r="N58" s="35">
        <f t="shared" si="41"/>
        <v>42487</v>
      </c>
      <c r="O58" s="38"/>
      <c r="P58" s="47"/>
      <c r="Q58" s="47"/>
    </row>
    <row r="59" spans="1:17" x14ac:dyDescent="0.25">
      <c r="A59" s="7" t="s">
        <v>158</v>
      </c>
      <c r="B59" s="19" t="s">
        <v>21</v>
      </c>
      <c r="C59" s="39">
        <f>IF(SUMIFS(Data!$U:$U,Data!$B:$B,$A59,Data!$E:$E,C$40,Data!$J:$J,C$39)=0,"-",SUMIFS(Data!$U:$U,Data!$B:$B,$A59,Data!$E:$E,C$40,Data!$J:$J,C$39))</f>
        <v>9270</v>
      </c>
      <c r="D59" s="39">
        <f>IF(SUMIFS(Data!$U:$U,Data!$B:$B,$A59,Data!$E:$E,D$40,Data!$J:$J,D$39)=0,"-",SUMIFS(Data!$U:$U,Data!$B:$B,$A59,Data!$E:$E,D$40,Data!$J:$J,D$39))</f>
        <v>23000</v>
      </c>
      <c r="E59" s="51">
        <f>IF(SUMIFS(Data!$U:$U,Data!$B:$B,$A59,Data!$E:$E,E$40,Data!$J:$J,E$39)=0,"-",SUMIFS(Data!$U:$U,Data!$B:$B,$A59,Data!$E:$E,E$40,Data!$J:$J,E$39))</f>
        <v>32270</v>
      </c>
      <c r="F59" s="58">
        <f>IF(SUMIFS(Data!$U:$U,Data!$B:$B,$A59,Data!$E:$E,F$40,Data!$J:$J,F$39)=0,"-",SUMIFS(Data!$U:$U,Data!$B:$B,$A59,Data!$E:$E,F$40,Data!$J:$J,F$39))</f>
        <v>86336</v>
      </c>
      <c r="G59" s="39">
        <f>IF(SUMIFS(Data!$U:$U,Data!$B:$B,$A59,Data!$E:$E,G$40,Data!$J:$J,G$39)=0,"-",SUMIFS(Data!$U:$U,Data!$B:$B,$A59,Data!$E:$E,G$40,Data!$J:$J,G$39))</f>
        <v>64391</v>
      </c>
      <c r="H59" s="51">
        <f>IF(SUMIFS(Data!$U:$U,Data!$B:$B,$A59,Data!$E:$E,H$40,Data!$J:$J,H$39)=0,"-",SUMIFS(Data!$U:$U,Data!$B:$B,$A59,Data!$E:$E,H$40,Data!$J:$J,H$39))</f>
        <v>150727</v>
      </c>
      <c r="I59" s="39">
        <f>IF(SUMIFS(Data!$U:$U,Data!$B:$B,$A59,Data!$E:$E,I$40,Data!$J:$J,I$39)=0,"-",SUMIFS(Data!$U:$U,Data!$B:$B,$A59,Data!$E:$E,I$40,Data!$J:$J,I$39))</f>
        <v>167755</v>
      </c>
      <c r="J59" s="39">
        <f>IF(SUMIFS(Data!$U:$U,Data!$B:$B,$A59,Data!$E:$E,J$40,Data!$J:$J,J$39)=0,"-",SUMIFS(Data!$U:$U,Data!$B:$B,$A59,Data!$E:$E,J$40,Data!$J:$J,J$39))</f>
        <v>7409</v>
      </c>
      <c r="K59" s="39">
        <f>IF(SUMIFS(Data!$U:$U,Data!$B:$B,$A59,Data!$E:$E,K$40,Data!$J:$J,K$39)=0,"-",SUMIFS(Data!$U:$U,Data!$B:$B,$A59,Data!$E:$E,K$40,Data!$J:$J,K$39))</f>
        <v>175164</v>
      </c>
      <c r="L59" s="34">
        <f t="shared" si="39"/>
        <v>263361</v>
      </c>
      <c r="M59" s="35">
        <f t="shared" si="40"/>
        <v>94800</v>
      </c>
      <c r="N59" s="35">
        <f t="shared" si="41"/>
        <v>358161</v>
      </c>
      <c r="O59" s="38"/>
      <c r="P59" s="47"/>
      <c r="Q59" s="47"/>
    </row>
    <row r="60" spans="1:17" x14ac:dyDescent="0.25">
      <c r="A60" s="7" t="s">
        <v>162</v>
      </c>
      <c r="B60" s="19" t="s">
        <v>22</v>
      </c>
      <c r="C60" s="39">
        <f>IF(SUMIFS(Data!$U:$U,Data!$B:$B,$A60,Data!$E:$E,C$40,Data!$J:$J,C$39)=0,"-",SUMIFS(Data!$U:$U,Data!$B:$B,$A60,Data!$E:$E,C$40,Data!$J:$J,C$39))</f>
        <v>80009</v>
      </c>
      <c r="D60" s="39">
        <f>IF(SUMIFS(Data!$U:$U,Data!$B:$B,$A60,Data!$E:$E,D$40,Data!$J:$J,D$39)=0,"-",SUMIFS(Data!$U:$U,Data!$B:$B,$A60,Data!$E:$E,D$40,Data!$J:$J,D$39))</f>
        <v>67183</v>
      </c>
      <c r="E60" s="51">
        <f>IF(SUMIFS(Data!$U:$U,Data!$B:$B,$A60,Data!$E:$E,E$40,Data!$J:$J,E$39)=0,"-",SUMIFS(Data!$U:$U,Data!$B:$B,$A60,Data!$E:$E,E$40,Data!$J:$J,E$39))</f>
        <v>147192</v>
      </c>
      <c r="F60" s="58">
        <f>IF(SUMIFS(Data!$U:$U,Data!$B:$B,$A60,Data!$E:$E,F$40,Data!$J:$J,F$39)=0,"-",SUMIFS(Data!$U:$U,Data!$B:$B,$A60,Data!$E:$E,F$40,Data!$J:$J,F$39))</f>
        <v>85311</v>
      </c>
      <c r="G60" s="39">
        <f>IF(SUMIFS(Data!$U:$U,Data!$B:$B,$A60,Data!$E:$E,G$40,Data!$J:$J,G$39)=0,"-",SUMIFS(Data!$U:$U,Data!$B:$B,$A60,Data!$E:$E,G$40,Data!$J:$J,G$39))</f>
        <v>17452</v>
      </c>
      <c r="H60" s="51">
        <f>IF(SUMIFS(Data!$U:$U,Data!$B:$B,$A60,Data!$E:$E,H$40,Data!$J:$J,H$39)=0,"-",SUMIFS(Data!$U:$U,Data!$B:$B,$A60,Data!$E:$E,H$40,Data!$J:$J,H$39))</f>
        <v>102763</v>
      </c>
      <c r="I60" s="39">
        <f>IF(SUMIFS(Data!$U:$U,Data!$B:$B,$A60,Data!$E:$E,I$40,Data!$J:$J,I$39)=0,"-",SUMIFS(Data!$U:$U,Data!$B:$B,$A60,Data!$E:$E,I$40,Data!$J:$J,I$39))</f>
        <v>23212</v>
      </c>
      <c r="J60" s="39">
        <f>IF(SUMIFS(Data!$U:$U,Data!$B:$B,$A60,Data!$E:$E,J$40,Data!$J:$J,J$39)=0,"-",SUMIFS(Data!$U:$U,Data!$B:$B,$A60,Data!$E:$E,J$40,Data!$J:$J,J$39))</f>
        <v>3083</v>
      </c>
      <c r="K60" s="39">
        <f>IF(SUMIFS(Data!$U:$U,Data!$B:$B,$A60,Data!$E:$E,K$40,Data!$J:$J,K$39)=0,"-",SUMIFS(Data!$U:$U,Data!$B:$B,$A60,Data!$E:$E,K$40,Data!$J:$J,K$39))</f>
        <v>26295</v>
      </c>
      <c r="L60" s="34">
        <f t="shared" si="39"/>
        <v>188532</v>
      </c>
      <c r="M60" s="35">
        <f t="shared" si="40"/>
        <v>87718</v>
      </c>
      <c r="N60" s="35">
        <f t="shared" si="41"/>
        <v>276250</v>
      </c>
      <c r="O60" s="38"/>
      <c r="P60" s="47"/>
      <c r="Q60" s="47"/>
    </row>
    <row r="61" spans="1:17" x14ac:dyDescent="0.25">
      <c r="A61" s="7" t="s">
        <v>165</v>
      </c>
      <c r="B61" s="19" t="s">
        <v>23</v>
      </c>
      <c r="C61" s="39">
        <f>IF(SUMIFS(Data!$U:$U,Data!$B:$B,$A61,Data!$E:$E,C$40,Data!$J:$J,C$39)=0,"-",SUMIFS(Data!$U:$U,Data!$B:$B,$A61,Data!$E:$E,C$40,Data!$J:$J,C$39))</f>
        <v>6581</v>
      </c>
      <c r="D61" s="39">
        <f>IF(SUMIFS(Data!$U:$U,Data!$B:$B,$A61,Data!$E:$E,D$40,Data!$J:$J,D$39)=0,"-",SUMIFS(Data!$U:$U,Data!$B:$B,$A61,Data!$E:$E,D$40,Data!$J:$J,D$39))</f>
        <v>11492</v>
      </c>
      <c r="E61" s="51">
        <f>IF(SUMIFS(Data!$U:$U,Data!$B:$B,$A61,Data!$E:$E,E$40,Data!$J:$J,E$39)=0,"-",SUMIFS(Data!$U:$U,Data!$B:$B,$A61,Data!$E:$E,E$40,Data!$J:$J,E$39))</f>
        <v>18073</v>
      </c>
      <c r="F61" s="58">
        <f>IF(SUMIFS(Data!$U:$U,Data!$B:$B,$A61,Data!$E:$E,F$40,Data!$J:$J,F$39)=0,"-",SUMIFS(Data!$U:$U,Data!$B:$B,$A61,Data!$E:$E,F$40,Data!$J:$J,F$39))</f>
        <v>6851</v>
      </c>
      <c r="G61" s="39">
        <f>IF(SUMIFS(Data!$U:$U,Data!$B:$B,$A61,Data!$E:$E,G$40,Data!$J:$J,G$39)=0,"-",SUMIFS(Data!$U:$U,Data!$B:$B,$A61,Data!$E:$E,G$40,Data!$J:$J,G$39))</f>
        <v>1399</v>
      </c>
      <c r="H61" s="51">
        <f>IF(SUMIFS(Data!$U:$U,Data!$B:$B,$A61,Data!$E:$E,H$40,Data!$J:$J,H$39)=0,"-",SUMIFS(Data!$U:$U,Data!$B:$B,$A61,Data!$E:$E,H$40,Data!$J:$J,H$39))</f>
        <v>8250</v>
      </c>
      <c r="I61" s="39" t="str">
        <f>IF(SUMIFS(Data!$U:$U,Data!$B:$B,$A61,Data!$E:$E,I$40,Data!$J:$J,I$39)=0,"-",SUMIFS(Data!$U:$U,Data!$B:$B,$A61,Data!$E:$E,I$40,Data!$J:$J,I$39))</f>
        <v>-</v>
      </c>
      <c r="J61" s="39" t="str">
        <f>IF(SUMIFS(Data!$U:$U,Data!$B:$B,$A61,Data!$E:$E,J$40,Data!$J:$J,J$39)=0,"-",SUMIFS(Data!$U:$U,Data!$B:$B,$A61,Data!$E:$E,J$40,Data!$J:$J,J$39))</f>
        <v>-</v>
      </c>
      <c r="K61" s="39" t="str">
        <f>IF(SUMIFS(Data!$U:$U,Data!$B:$B,$A61,Data!$E:$E,K$40,Data!$J:$J,K$39)=0,"-",SUMIFS(Data!$U:$U,Data!$B:$B,$A61,Data!$E:$E,K$40,Data!$J:$J,K$39))</f>
        <v>-</v>
      </c>
      <c r="L61" s="34">
        <f t="shared" si="39"/>
        <v>13432</v>
      </c>
      <c r="M61" s="35">
        <f t="shared" si="40"/>
        <v>12891</v>
      </c>
      <c r="N61" s="35">
        <f t="shared" si="41"/>
        <v>26323</v>
      </c>
      <c r="O61" s="38"/>
      <c r="P61" s="47"/>
      <c r="Q61" s="47"/>
    </row>
    <row r="62" spans="1:17" ht="21.75" customHeight="1" x14ac:dyDescent="0.25">
      <c r="A62" s="7" t="s">
        <v>104</v>
      </c>
      <c r="B62" s="40" t="s">
        <v>27</v>
      </c>
      <c r="C62" s="39">
        <f>SUM(C43:C61)</f>
        <v>631890</v>
      </c>
      <c r="D62" s="39">
        <f t="shared" ref="D62:E62" si="51">SUM(D43:D61)</f>
        <v>1428231</v>
      </c>
      <c r="E62" s="39">
        <f t="shared" si="51"/>
        <v>2060121</v>
      </c>
      <c r="F62" s="39">
        <f>SUM(F41:F61)</f>
        <v>1231493</v>
      </c>
      <c r="G62" s="39">
        <f>SUM(G41:G61)</f>
        <v>356354</v>
      </c>
      <c r="H62" s="39">
        <f>SUM(H41:H61)</f>
        <v>1587847</v>
      </c>
      <c r="I62" s="58">
        <f>SUM(I43:I61)</f>
        <v>397195</v>
      </c>
      <c r="J62" s="39">
        <f t="shared" ref="J62" si="52">SUM(J43:J61)</f>
        <v>68822</v>
      </c>
      <c r="K62" s="39">
        <f t="shared" ref="K62" si="53">SUM(K43:K61)</f>
        <v>466017</v>
      </c>
      <c r="L62" s="58">
        <f>SUM(L43:L61)</f>
        <v>2253531</v>
      </c>
      <c r="M62" s="39">
        <f t="shared" ref="M62" si="54">SUM(M43:M61)</f>
        <v>1842665</v>
      </c>
      <c r="N62" s="39">
        <f t="shared" ref="N62" si="55">SUM(N43:N61)</f>
        <v>4096196</v>
      </c>
      <c r="O62" s="38"/>
      <c r="P62" s="47"/>
      <c r="Q62" s="47"/>
    </row>
    <row r="63" spans="1:17" x14ac:dyDescent="0.25">
      <c r="A63" s="7" t="s">
        <v>103</v>
      </c>
      <c r="B63" s="19" t="s">
        <v>68</v>
      </c>
      <c r="C63" s="39">
        <f>IF(SUMIFS(Data!$U:$U,Data!$B:$B,$A63,Data!$E:$E,C$40,Data!$J:$J,C$39)=0,"-",SUMIFS(Data!$U:$U,Data!$B:$B,$A63,Data!$E:$E,C$40,Data!$J:$J,C$39))</f>
        <v>1932477</v>
      </c>
      <c r="D63" s="39">
        <f>IF(SUMIFS(Data!$U:$U,Data!$B:$B,$A63,Data!$E:$E,D$40,Data!$J:$J,D$39)=0,"-",SUMIFS(Data!$U:$U,Data!$B:$B,$A63,Data!$E:$E,D$40,Data!$J:$J,D$39))</f>
        <v>4034862</v>
      </c>
      <c r="E63" s="39">
        <f>IF(SUMIFS(Data!$U:$U,Data!$B:$B,$A63,Data!$E:$E,E$40,Data!$J:$J,E$39)=0,"-",SUMIFS(Data!$U:$U,Data!$B:$B,$A63,Data!$E:$E,E$40,Data!$J:$J,E$39))</f>
        <v>5967339</v>
      </c>
      <c r="F63" s="58">
        <f>IF(SUMIFS(Data!$U:$U,Data!$B:$B,$A63,Data!$E:$E,F$40,Data!$J:$J,F$39)=0,"-",SUMIFS(Data!$U:$U,Data!$B:$B,$A63,Data!$E:$E,F$40,Data!$J:$J,F$39))</f>
        <v>4983304</v>
      </c>
      <c r="G63" s="39">
        <f>IF(SUMIFS(Data!$U:$U,Data!$B:$B,$A63,Data!$E:$E,G$40,Data!$J:$J,G$39)=0,"-",SUMIFS(Data!$U:$U,Data!$B:$B,$A63,Data!$E:$E,G$40,Data!$J:$J,G$39))</f>
        <v>1374736</v>
      </c>
      <c r="H63" s="39">
        <f>IF(SUMIFS(Data!$U:$U,Data!$B:$B,$A63,Data!$E:$E,H$40,Data!$J:$J,H$39)=0,"-",SUMIFS(Data!$U:$U,Data!$B:$B,$A63,Data!$E:$E,H$40,Data!$J:$J,H$39))</f>
        <v>6358040</v>
      </c>
      <c r="I63" s="58">
        <f>IF(SUMIFS(Data!$U:$U,Data!$B:$B,$A63,Data!$E:$E,I$40,Data!$J:$J,I$39)=0,"-",SUMIFS(Data!$U:$U,Data!$B:$B,$A63,Data!$E:$E,I$40,Data!$J:$J,I$39))</f>
        <v>2286604</v>
      </c>
      <c r="J63" s="39">
        <f>IF(SUMIFS(Data!$U:$U,Data!$B:$B,$A63,Data!$E:$E,J$40,Data!$J:$J,J$39)=0,"-",SUMIFS(Data!$U:$U,Data!$B:$B,$A63,Data!$E:$E,J$40,Data!$J:$J,J$39))</f>
        <v>549097</v>
      </c>
      <c r="K63" s="39">
        <f>IF(SUMIFS(Data!$U:$U,Data!$B:$B,$A63,Data!$E:$E,K$40,Data!$J:$J,K$39)=0,"-",SUMIFS(Data!$U:$U,Data!$B:$B,$A63,Data!$E:$E,K$40,Data!$J:$J,K$39))</f>
        <v>2835701</v>
      </c>
      <c r="L63" s="59">
        <f t="shared" si="39"/>
        <v>9202385</v>
      </c>
      <c r="M63" s="35">
        <f t="shared" si="40"/>
        <v>5958695</v>
      </c>
      <c r="N63" s="35">
        <f t="shared" si="41"/>
        <v>15161080</v>
      </c>
      <c r="O63" s="38"/>
      <c r="P63" s="47"/>
      <c r="Q63" s="47"/>
    </row>
    <row r="64" spans="1:17" x14ac:dyDescent="0.25">
      <c r="F64" s="41"/>
      <c r="G64" s="41"/>
      <c r="H64" s="41"/>
      <c r="I64" s="41"/>
      <c r="J64" s="41"/>
      <c r="K64" s="41"/>
      <c r="O64" s="38"/>
    </row>
    <row r="65" spans="2:15" x14ac:dyDescent="0.25">
      <c r="F65" s="41"/>
      <c r="G65" s="41"/>
      <c r="H65" s="41"/>
      <c r="I65" s="41"/>
      <c r="J65" s="41"/>
      <c r="K65" s="41"/>
      <c r="O65" s="38"/>
    </row>
    <row r="66" spans="2:15" x14ac:dyDescent="0.25">
      <c r="F66" s="41"/>
      <c r="G66" s="41"/>
      <c r="H66" s="41"/>
      <c r="I66" s="41"/>
      <c r="J66" s="41"/>
      <c r="K66" s="41"/>
      <c r="O66" s="38"/>
    </row>
    <row r="67" spans="2:15" x14ac:dyDescent="0.25">
      <c r="B67" s="30"/>
      <c r="C67" s="30"/>
      <c r="D67" s="30"/>
      <c r="I67" s="41"/>
      <c r="J67" s="41"/>
      <c r="K67" s="41"/>
      <c r="O67" s="42"/>
    </row>
    <row r="68" spans="2:15" x14ac:dyDescent="0.25">
      <c r="I68" s="41"/>
      <c r="J68" s="41"/>
      <c r="K68" s="41"/>
    </row>
    <row r="69" spans="2:15" x14ac:dyDescent="0.25">
      <c r="I69" s="41"/>
      <c r="J69" s="41"/>
      <c r="K69" s="41"/>
    </row>
    <row r="76" spans="2:15" x14ac:dyDescent="0.25">
      <c r="C76" s="41"/>
    </row>
    <row r="77" spans="2:15" x14ac:dyDescent="0.25">
      <c r="C77" s="41"/>
    </row>
    <row r="79" spans="2:15" x14ac:dyDescent="0.25">
      <c r="B79" s="43"/>
      <c r="C79" s="43"/>
      <c r="D79" s="43"/>
    </row>
    <row r="80" spans="2:15" x14ac:dyDescent="0.25">
      <c r="B80" s="1"/>
      <c r="C80" s="1"/>
      <c r="D80" s="1"/>
    </row>
    <row r="81" spans="2:4" x14ac:dyDescent="0.25">
      <c r="B81" s="1"/>
      <c r="C81" s="1"/>
      <c r="D81" s="1"/>
    </row>
    <row r="82" spans="2:4" x14ac:dyDescent="0.25">
      <c r="B82" s="1"/>
      <c r="C82" s="1"/>
      <c r="D82" s="1"/>
    </row>
    <row r="83" spans="2:4" x14ac:dyDescent="0.25">
      <c r="B83" s="1"/>
      <c r="C83" s="1"/>
      <c r="D83" s="1"/>
    </row>
    <row r="84" spans="2:4" x14ac:dyDescent="0.25">
      <c r="B84" s="1"/>
      <c r="C84" s="2"/>
      <c r="D84" s="1"/>
    </row>
    <row r="85" spans="2:4" x14ac:dyDescent="0.25">
      <c r="B85" s="1"/>
      <c r="C85" s="1"/>
      <c r="D85" s="1"/>
    </row>
    <row r="86" spans="2:4" x14ac:dyDescent="0.25">
      <c r="B86" s="1"/>
      <c r="C86" s="1"/>
      <c r="D86" s="1"/>
    </row>
    <row r="87" spans="2:4" x14ac:dyDescent="0.25">
      <c r="B87" s="1"/>
      <c r="C87" s="1"/>
      <c r="D87" s="1"/>
    </row>
    <row r="88" spans="2:4" x14ac:dyDescent="0.25">
      <c r="B88" s="1"/>
      <c r="C88" s="1"/>
      <c r="D88" s="1"/>
    </row>
    <row r="89" spans="2:4" x14ac:dyDescent="0.25">
      <c r="B89" s="1"/>
      <c r="C89" s="1"/>
      <c r="D89" s="1"/>
    </row>
    <row r="90" spans="2:4" x14ac:dyDescent="0.25">
      <c r="B90" s="1"/>
      <c r="C90" s="1"/>
      <c r="D90" s="1"/>
    </row>
    <row r="91" spans="2:4" x14ac:dyDescent="0.25">
      <c r="C91" s="19"/>
    </row>
    <row r="93" spans="2:4" x14ac:dyDescent="0.25">
      <c r="C93" s="19"/>
    </row>
  </sheetData>
  <mergeCells count="4">
    <mergeCell ref="B4:N4"/>
    <mergeCell ref="B34:N34"/>
    <mergeCell ref="B1:N1"/>
    <mergeCell ref="B2:N2"/>
  </mergeCells>
  <phoneticPr fontId="0" type="noConversion"/>
  <printOptions horizontalCentered="1"/>
  <pageMargins left="0.25" right="0.25" top="0.75" bottom="0.75" header="0.3" footer="0.3"/>
  <pageSetup scale="51" orientation="landscape" r:id="rId1"/>
  <headerFooter alignWithMargins="0"/>
  <rowBreaks count="1" manualBreakCount="1">
    <brk id="71" min="1" max="1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1C401-D9E4-42B0-A703-D117CB55EAAE}">
  <dimension ref="A1:X540"/>
  <sheetViews>
    <sheetView workbookViewId="0">
      <selection activeCell="C451" sqref="C451"/>
    </sheetView>
  </sheetViews>
  <sheetFormatPr defaultRowHeight="13.2" x14ac:dyDescent="0.25"/>
  <cols>
    <col min="1" max="1" width="14.5546875" bestFit="1" customWidth="1"/>
    <col min="2" max="2" width="9.33203125" bestFit="1" customWidth="1"/>
    <col min="3" max="3" width="32.109375" bestFit="1" customWidth="1"/>
    <col min="4" max="4" width="9.6640625" bestFit="1" customWidth="1"/>
    <col min="5" max="5" width="9.109375" bestFit="1" customWidth="1"/>
    <col min="6" max="6" width="31.33203125" bestFit="1" customWidth="1"/>
    <col min="7" max="7" width="9.88671875" hidden="1" customWidth="1"/>
    <col min="8" max="8" width="16.33203125" hidden="1" customWidth="1"/>
    <col min="9" max="9" width="21.6640625" hidden="1" customWidth="1"/>
    <col min="10" max="10" width="18.109375" hidden="1" customWidth="1"/>
    <col min="11" max="11" width="23.6640625" hidden="1" customWidth="1"/>
    <col min="12" max="12" width="15.44140625" hidden="1" customWidth="1"/>
    <col min="13" max="13" width="20.88671875" hidden="1" customWidth="1"/>
    <col min="14" max="14" width="17.44140625" hidden="1" customWidth="1"/>
    <col min="15" max="15" width="28" hidden="1" customWidth="1"/>
    <col min="16" max="16" width="15.6640625" hidden="1" customWidth="1"/>
    <col min="17" max="17" width="26.109375" hidden="1" customWidth="1"/>
    <col min="18" max="18" width="30.44140625" hidden="1" customWidth="1"/>
    <col min="19" max="19" width="6.88671875" hidden="1" customWidth="1"/>
    <col min="20" max="20" width="17.109375" hidden="1" customWidth="1"/>
    <col min="21" max="21" width="11.88671875" style="60" bestFit="1" customWidth="1"/>
    <col min="24" max="24" width="10.33203125" bestFit="1" customWidth="1"/>
  </cols>
  <sheetData>
    <row r="1" spans="1:21" x14ac:dyDescent="0.25">
      <c r="A1" t="s">
        <v>71</v>
      </c>
      <c r="B1" t="s">
        <v>72</v>
      </c>
      <c r="C1" t="s">
        <v>73</v>
      </c>
      <c r="D1" t="s">
        <v>74</v>
      </c>
      <c r="E1" t="s">
        <v>166</v>
      </c>
      <c r="F1" t="s">
        <v>75</v>
      </c>
      <c r="G1" t="s">
        <v>76</v>
      </c>
      <c r="H1" t="s">
        <v>77</v>
      </c>
      <c r="I1" t="s">
        <v>78</v>
      </c>
      <c r="J1" t="s">
        <v>79</v>
      </c>
      <c r="K1" t="s">
        <v>80</v>
      </c>
      <c r="L1" t="s">
        <v>81</v>
      </c>
      <c r="M1" t="s">
        <v>82</v>
      </c>
      <c r="N1" t="s">
        <v>83</v>
      </c>
      <c r="O1" t="s">
        <v>84</v>
      </c>
      <c r="P1" t="s">
        <v>85</v>
      </c>
      <c r="Q1" t="s">
        <v>86</v>
      </c>
      <c r="R1" t="s">
        <v>87</v>
      </c>
      <c r="S1" t="s">
        <v>88</v>
      </c>
      <c r="T1" t="s">
        <v>89</v>
      </c>
      <c r="U1" s="60" t="s">
        <v>90</v>
      </c>
    </row>
    <row r="2" spans="1:21" hidden="1" x14ac:dyDescent="0.25">
      <c r="A2">
        <v>2023</v>
      </c>
      <c r="B2" t="s">
        <v>91</v>
      </c>
      <c r="C2" t="s">
        <v>92</v>
      </c>
      <c r="D2" t="s">
        <v>91</v>
      </c>
      <c r="E2">
        <v>1</v>
      </c>
      <c r="F2" t="s">
        <v>93</v>
      </c>
      <c r="G2">
        <v>1</v>
      </c>
      <c r="H2">
        <v>9</v>
      </c>
      <c r="I2" t="s">
        <v>3</v>
      </c>
      <c r="J2">
        <v>1</v>
      </c>
      <c r="K2" t="s">
        <v>94</v>
      </c>
      <c r="L2">
        <v>1</v>
      </c>
      <c r="M2" t="s">
        <v>95</v>
      </c>
      <c r="N2">
        <v>9</v>
      </c>
      <c r="O2" t="s">
        <v>96</v>
      </c>
      <c r="P2">
        <v>99</v>
      </c>
      <c r="Q2" t="s">
        <v>96</v>
      </c>
      <c r="R2" t="s">
        <v>96</v>
      </c>
      <c r="S2">
        <v>9</v>
      </c>
      <c r="T2" t="s">
        <v>3</v>
      </c>
      <c r="U2">
        <v>996576</v>
      </c>
    </row>
    <row r="3" spans="1:21" hidden="1" x14ac:dyDescent="0.25">
      <c r="A3">
        <v>2023</v>
      </c>
      <c r="B3" t="s">
        <v>91</v>
      </c>
      <c r="C3" t="s">
        <v>92</v>
      </c>
      <c r="D3" t="s">
        <v>91</v>
      </c>
      <c r="E3">
        <v>1</v>
      </c>
      <c r="F3" t="s">
        <v>93</v>
      </c>
      <c r="G3">
        <v>1</v>
      </c>
      <c r="H3">
        <v>9</v>
      </c>
      <c r="I3" t="s">
        <v>3</v>
      </c>
      <c r="J3">
        <v>2</v>
      </c>
      <c r="K3" t="s">
        <v>97</v>
      </c>
      <c r="L3">
        <v>1</v>
      </c>
      <c r="M3" t="s">
        <v>95</v>
      </c>
      <c r="N3">
        <v>9</v>
      </c>
      <c r="O3" t="s">
        <v>96</v>
      </c>
      <c r="P3">
        <v>99</v>
      </c>
      <c r="Q3" t="s">
        <v>96</v>
      </c>
      <c r="R3" t="s">
        <v>96</v>
      </c>
      <c r="S3">
        <v>9</v>
      </c>
      <c r="T3" t="s">
        <v>3</v>
      </c>
      <c r="U3">
        <v>260690</v>
      </c>
    </row>
    <row r="4" spans="1:21" hidden="1" x14ac:dyDescent="0.25">
      <c r="A4">
        <v>2023</v>
      </c>
      <c r="B4" t="s">
        <v>91</v>
      </c>
      <c r="C4" t="s">
        <v>92</v>
      </c>
      <c r="D4" t="s">
        <v>91</v>
      </c>
      <c r="E4">
        <v>1</v>
      </c>
      <c r="F4" t="s">
        <v>93</v>
      </c>
      <c r="G4">
        <v>1</v>
      </c>
      <c r="H4">
        <v>9</v>
      </c>
      <c r="I4" t="s">
        <v>3</v>
      </c>
      <c r="J4">
        <v>9</v>
      </c>
      <c r="K4" t="s">
        <v>96</v>
      </c>
      <c r="L4">
        <v>1</v>
      </c>
      <c r="M4" t="s">
        <v>95</v>
      </c>
      <c r="N4">
        <v>9</v>
      </c>
      <c r="O4" t="s">
        <v>96</v>
      </c>
      <c r="P4">
        <v>99</v>
      </c>
      <c r="Q4" t="s">
        <v>96</v>
      </c>
      <c r="R4" t="s">
        <v>96</v>
      </c>
      <c r="S4">
        <v>9</v>
      </c>
      <c r="T4" t="s">
        <v>3</v>
      </c>
      <c r="U4">
        <v>1257266</v>
      </c>
    </row>
    <row r="5" spans="1:21" hidden="1" x14ac:dyDescent="0.25">
      <c r="A5">
        <v>2023</v>
      </c>
      <c r="B5" t="s">
        <v>91</v>
      </c>
      <c r="C5" t="s">
        <v>92</v>
      </c>
      <c r="D5" t="s">
        <v>91</v>
      </c>
      <c r="E5">
        <v>2</v>
      </c>
      <c r="F5" t="s">
        <v>98</v>
      </c>
      <c r="G5">
        <v>2</v>
      </c>
      <c r="H5">
        <v>9</v>
      </c>
      <c r="I5" t="s">
        <v>3</v>
      </c>
      <c r="J5">
        <v>1</v>
      </c>
      <c r="K5" t="s">
        <v>94</v>
      </c>
      <c r="L5">
        <v>1</v>
      </c>
      <c r="M5" t="s">
        <v>95</v>
      </c>
      <c r="N5">
        <v>9</v>
      </c>
      <c r="O5" t="s">
        <v>96</v>
      </c>
      <c r="P5">
        <v>99</v>
      </c>
      <c r="Q5" t="s">
        <v>96</v>
      </c>
      <c r="R5" t="s">
        <v>96</v>
      </c>
      <c r="S5">
        <v>9</v>
      </c>
      <c r="T5" t="s">
        <v>3</v>
      </c>
      <c r="U5">
        <v>460377</v>
      </c>
    </row>
    <row r="6" spans="1:21" hidden="1" x14ac:dyDescent="0.25">
      <c r="A6">
        <v>2023</v>
      </c>
      <c r="B6" t="s">
        <v>91</v>
      </c>
      <c r="C6" t="s">
        <v>92</v>
      </c>
      <c r="D6" t="s">
        <v>91</v>
      </c>
      <c r="E6">
        <v>2</v>
      </c>
      <c r="F6" t="s">
        <v>98</v>
      </c>
      <c r="G6">
        <v>2</v>
      </c>
      <c r="H6">
        <v>9</v>
      </c>
      <c r="I6" t="s">
        <v>3</v>
      </c>
      <c r="J6">
        <v>2</v>
      </c>
      <c r="K6" t="s">
        <v>97</v>
      </c>
      <c r="L6">
        <v>1</v>
      </c>
      <c r="M6" t="s">
        <v>95</v>
      </c>
      <c r="N6">
        <v>9</v>
      </c>
      <c r="O6" t="s">
        <v>96</v>
      </c>
      <c r="P6">
        <v>99</v>
      </c>
      <c r="Q6" t="s">
        <v>96</v>
      </c>
      <c r="R6" t="s">
        <v>96</v>
      </c>
      <c r="S6">
        <v>9</v>
      </c>
      <c r="T6" t="s">
        <v>3</v>
      </c>
      <c r="U6">
        <v>105972</v>
      </c>
    </row>
    <row r="7" spans="1:21" hidden="1" x14ac:dyDescent="0.25">
      <c r="A7">
        <v>2023</v>
      </c>
      <c r="B7" t="s">
        <v>91</v>
      </c>
      <c r="C7" t="s">
        <v>92</v>
      </c>
      <c r="D7" t="s">
        <v>91</v>
      </c>
      <c r="E7">
        <v>2</v>
      </c>
      <c r="F7" t="s">
        <v>98</v>
      </c>
      <c r="G7">
        <v>2</v>
      </c>
      <c r="H7">
        <v>9</v>
      </c>
      <c r="I7" t="s">
        <v>3</v>
      </c>
      <c r="J7">
        <v>9</v>
      </c>
      <c r="K7" t="s">
        <v>96</v>
      </c>
      <c r="L7">
        <v>1</v>
      </c>
      <c r="M7" t="s">
        <v>95</v>
      </c>
      <c r="N7">
        <v>9</v>
      </c>
      <c r="O7" t="s">
        <v>96</v>
      </c>
      <c r="P7">
        <v>99</v>
      </c>
      <c r="Q7" t="s">
        <v>96</v>
      </c>
      <c r="R7" t="s">
        <v>96</v>
      </c>
      <c r="S7">
        <v>9</v>
      </c>
      <c r="T7" t="s">
        <v>3</v>
      </c>
      <c r="U7">
        <v>566349</v>
      </c>
    </row>
    <row r="8" spans="1:21" hidden="1" x14ac:dyDescent="0.25">
      <c r="A8">
        <v>2023</v>
      </c>
      <c r="B8" t="s">
        <v>91</v>
      </c>
      <c r="C8" t="s">
        <v>92</v>
      </c>
      <c r="D8" t="s">
        <v>91</v>
      </c>
      <c r="E8">
        <v>4</v>
      </c>
      <c r="F8" t="s">
        <v>99</v>
      </c>
      <c r="G8">
        <v>1</v>
      </c>
      <c r="H8">
        <v>9</v>
      </c>
      <c r="I8" t="s">
        <v>3</v>
      </c>
      <c r="J8">
        <v>1</v>
      </c>
      <c r="K8" t="s">
        <v>94</v>
      </c>
      <c r="L8">
        <v>1</v>
      </c>
      <c r="M8" t="s">
        <v>95</v>
      </c>
      <c r="N8">
        <v>9</v>
      </c>
      <c r="O8" t="s">
        <v>96</v>
      </c>
      <c r="P8">
        <v>99</v>
      </c>
      <c r="Q8" t="s">
        <v>96</v>
      </c>
      <c r="R8" t="s">
        <v>96</v>
      </c>
      <c r="S8">
        <v>9</v>
      </c>
      <c r="T8" t="s">
        <v>3</v>
      </c>
      <c r="U8">
        <v>350633</v>
      </c>
    </row>
    <row r="9" spans="1:21" hidden="1" x14ac:dyDescent="0.25">
      <c r="A9">
        <v>2023</v>
      </c>
      <c r="B9" t="s">
        <v>91</v>
      </c>
      <c r="C9" t="s">
        <v>92</v>
      </c>
      <c r="D9" t="s">
        <v>91</v>
      </c>
      <c r="E9">
        <v>4</v>
      </c>
      <c r="F9" t="s">
        <v>99</v>
      </c>
      <c r="G9">
        <v>1</v>
      </c>
      <c r="H9">
        <v>9</v>
      </c>
      <c r="I9" t="s">
        <v>3</v>
      </c>
      <c r="J9">
        <v>2</v>
      </c>
      <c r="K9" t="s">
        <v>97</v>
      </c>
      <c r="L9">
        <v>1</v>
      </c>
      <c r="M9" t="s">
        <v>95</v>
      </c>
      <c r="N9">
        <v>9</v>
      </c>
      <c r="O9" t="s">
        <v>96</v>
      </c>
      <c r="P9">
        <v>99</v>
      </c>
      <c r="Q9" t="s">
        <v>96</v>
      </c>
      <c r="R9" t="s">
        <v>96</v>
      </c>
      <c r="S9">
        <v>9</v>
      </c>
      <c r="T9" t="s">
        <v>3</v>
      </c>
      <c r="U9">
        <v>820071</v>
      </c>
    </row>
    <row r="10" spans="1:21" hidden="1" x14ac:dyDescent="0.25">
      <c r="A10">
        <v>2023</v>
      </c>
      <c r="B10" t="s">
        <v>91</v>
      </c>
      <c r="C10" t="s">
        <v>92</v>
      </c>
      <c r="D10" t="s">
        <v>91</v>
      </c>
      <c r="E10">
        <v>4</v>
      </c>
      <c r="F10" t="s">
        <v>99</v>
      </c>
      <c r="G10">
        <v>1</v>
      </c>
      <c r="H10">
        <v>9</v>
      </c>
      <c r="I10" t="s">
        <v>3</v>
      </c>
      <c r="J10">
        <v>9</v>
      </c>
      <c r="K10" t="s">
        <v>96</v>
      </c>
      <c r="L10">
        <v>1</v>
      </c>
      <c r="M10" t="s">
        <v>95</v>
      </c>
      <c r="N10">
        <v>9</v>
      </c>
      <c r="O10" t="s">
        <v>96</v>
      </c>
      <c r="P10">
        <v>99</v>
      </c>
      <c r="Q10" t="s">
        <v>96</v>
      </c>
      <c r="R10" t="s">
        <v>96</v>
      </c>
      <c r="S10">
        <v>9</v>
      </c>
      <c r="T10" t="s">
        <v>3</v>
      </c>
      <c r="U10">
        <v>1170704</v>
      </c>
    </row>
    <row r="11" spans="1:21" hidden="1" x14ac:dyDescent="0.25">
      <c r="A11">
        <v>2023</v>
      </c>
      <c r="B11" t="s">
        <v>100</v>
      </c>
      <c r="C11" t="s">
        <v>92</v>
      </c>
      <c r="D11" t="s">
        <v>100</v>
      </c>
      <c r="E11">
        <v>1</v>
      </c>
      <c r="F11" t="s">
        <v>93</v>
      </c>
      <c r="G11">
        <v>1</v>
      </c>
      <c r="H11">
        <v>9</v>
      </c>
      <c r="I11" t="s">
        <v>3</v>
      </c>
      <c r="J11">
        <v>1</v>
      </c>
      <c r="K11" t="s">
        <v>94</v>
      </c>
      <c r="L11">
        <v>1</v>
      </c>
      <c r="M11" t="s">
        <v>95</v>
      </c>
      <c r="N11">
        <v>9</v>
      </c>
      <c r="O11" t="s">
        <v>96</v>
      </c>
      <c r="P11">
        <v>99</v>
      </c>
      <c r="Q11" t="s">
        <v>96</v>
      </c>
      <c r="R11" t="s">
        <v>96</v>
      </c>
      <c r="S11">
        <v>9</v>
      </c>
      <c r="T11" t="s">
        <v>3</v>
      </c>
      <c r="U11">
        <v>712435</v>
      </c>
    </row>
    <row r="12" spans="1:21" hidden="1" x14ac:dyDescent="0.25">
      <c r="A12">
        <v>2023</v>
      </c>
      <c r="B12" t="s">
        <v>100</v>
      </c>
      <c r="C12" t="s">
        <v>92</v>
      </c>
      <c r="D12" t="s">
        <v>100</v>
      </c>
      <c r="E12">
        <v>1</v>
      </c>
      <c r="F12" t="s">
        <v>93</v>
      </c>
      <c r="G12">
        <v>1</v>
      </c>
      <c r="H12">
        <v>9</v>
      </c>
      <c r="I12" t="s">
        <v>3</v>
      </c>
      <c r="J12">
        <v>2</v>
      </c>
      <c r="K12" t="s">
        <v>97</v>
      </c>
      <c r="L12">
        <v>1</v>
      </c>
      <c r="M12" t="s">
        <v>95</v>
      </c>
      <c r="N12">
        <v>9</v>
      </c>
      <c r="O12" t="s">
        <v>96</v>
      </c>
      <c r="P12">
        <v>99</v>
      </c>
      <c r="Q12" t="s">
        <v>96</v>
      </c>
      <c r="R12" t="s">
        <v>96</v>
      </c>
      <c r="S12">
        <v>9</v>
      </c>
      <c r="T12" t="s">
        <v>3</v>
      </c>
      <c r="U12">
        <v>132677</v>
      </c>
    </row>
    <row r="13" spans="1:21" hidden="1" x14ac:dyDescent="0.25">
      <c r="A13">
        <v>2023</v>
      </c>
      <c r="B13" t="s">
        <v>100</v>
      </c>
      <c r="C13" t="s">
        <v>92</v>
      </c>
      <c r="D13" t="s">
        <v>100</v>
      </c>
      <c r="E13">
        <v>1</v>
      </c>
      <c r="F13" t="s">
        <v>93</v>
      </c>
      <c r="G13">
        <v>1</v>
      </c>
      <c r="H13">
        <v>9</v>
      </c>
      <c r="I13" t="s">
        <v>3</v>
      </c>
      <c r="J13">
        <v>9</v>
      </c>
      <c r="K13" t="s">
        <v>96</v>
      </c>
      <c r="L13">
        <v>1</v>
      </c>
      <c r="M13" t="s">
        <v>95</v>
      </c>
      <c r="N13">
        <v>9</v>
      </c>
      <c r="O13" t="s">
        <v>96</v>
      </c>
      <c r="P13">
        <v>99</v>
      </c>
      <c r="Q13" t="s">
        <v>96</v>
      </c>
      <c r="R13" t="s">
        <v>96</v>
      </c>
      <c r="S13">
        <v>9</v>
      </c>
      <c r="T13" t="s">
        <v>3</v>
      </c>
      <c r="U13">
        <v>845112</v>
      </c>
    </row>
    <row r="14" spans="1:21" hidden="1" x14ac:dyDescent="0.25">
      <c r="A14">
        <v>2023</v>
      </c>
      <c r="B14" t="s">
        <v>100</v>
      </c>
      <c r="C14" t="s">
        <v>92</v>
      </c>
      <c r="D14" t="s">
        <v>100</v>
      </c>
      <c r="E14">
        <v>2</v>
      </c>
      <c r="F14" t="s">
        <v>98</v>
      </c>
      <c r="G14">
        <v>2</v>
      </c>
      <c r="H14">
        <v>9</v>
      </c>
      <c r="I14" t="s">
        <v>3</v>
      </c>
      <c r="J14">
        <v>1</v>
      </c>
      <c r="K14" t="s">
        <v>94</v>
      </c>
      <c r="L14">
        <v>1</v>
      </c>
      <c r="M14" t="s">
        <v>95</v>
      </c>
      <c r="N14">
        <v>9</v>
      </c>
      <c r="O14" t="s">
        <v>96</v>
      </c>
      <c r="P14">
        <v>99</v>
      </c>
      <c r="Q14" t="s">
        <v>96</v>
      </c>
      <c r="R14" t="s">
        <v>96</v>
      </c>
      <c r="S14">
        <v>9</v>
      </c>
      <c r="T14" t="s">
        <v>3</v>
      </c>
      <c r="U14">
        <v>793225</v>
      </c>
    </row>
    <row r="15" spans="1:21" hidden="1" x14ac:dyDescent="0.25">
      <c r="A15">
        <v>2023</v>
      </c>
      <c r="B15" t="s">
        <v>100</v>
      </c>
      <c r="C15" t="s">
        <v>92</v>
      </c>
      <c r="D15" t="s">
        <v>100</v>
      </c>
      <c r="E15">
        <v>2</v>
      </c>
      <c r="F15" t="s">
        <v>98</v>
      </c>
      <c r="G15">
        <v>2</v>
      </c>
      <c r="H15">
        <v>9</v>
      </c>
      <c r="I15" t="s">
        <v>3</v>
      </c>
      <c r="J15">
        <v>2</v>
      </c>
      <c r="K15" t="s">
        <v>97</v>
      </c>
      <c r="L15">
        <v>1</v>
      </c>
      <c r="M15" t="s">
        <v>95</v>
      </c>
      <c r="N15">
        <v>9</v>
      </c>
      <c r="O15" t="s">
        <v>96</v>
      </c>
      <c r="P15">
        <v>99</v>
      </c>
      <c r="Q15" t="s">
        <v>96</v>
      </c>
      <c r="R15" t="s">
        <v>96</v>
      </c>
      <c r="S15">
        <v>9</v>
      </c>
      <c r="T15" t="s">
        <v>3</v>
      </c>
      <c r="U15">
        <v>217663</v>
      </c>
    </row>
    <row r="16" spans="1:21" hidden="1" x14ac:dyDescent="0.25">
      <c r="A16">
        <v>2023</v>
      </c>
      <c r="B16" t="s">
        <v>100</v>
      </c>
      <c r="C16" t="s">
        <v>92</v>
      </c>
      <c r="D16" t="s">
        <v>100</v>
      </c>
      <c r="E16">
        <v>2</v>
      </c>
      <c r="F16" t="s">
        <v>98</v>
      </c>
      <c r="G16">
        <v>2</v>
      </c>
      <c r="H16">
        <v>9</v>
      </c>
      <c r="I16" t="s">
        <v>3</v>
      </c>
      <c r="J16">
        <v>9</v>
      </c>
      <c r="K16" t="s">
        <v>96</v>
      </c>
      <c r="L16">
        <v>1</v>
      </c>
      <c r="M16" t="s">
        <v>95</v>
      </c>
      <c r="N16">
        <v>9</v>
      </c>
      <c r="O16" t="s">
        <v>96</v>
      </c>
      <c r="P16">
        <v>99</v>
      </c>
      <c r="Q16" t="s">
        <v>96</v>
      </c>
      <c r="R16" t="s">
        <v>96</v>
      </c>
      <c r="S16">
        <v>9</v>
      </c>
      <c r="T16" t="s">
        <v>3</v>
      </c>
      <c r="U16">
        <v>1010888</v>
      </c>
    </row>
    <row r="17" spans="1:21" hidden="1" x14ac:dyDescent="0.25">
      <c r="A17">
        <v>2023</v>
      </c>
      <c r="B17" t="s">
        <v>100</v>
      </c>
      <c r="C17" t="s">
        <v>92</v>
      </c>
      <c r="D17" t="s">
        <v>100</v>
      </c>
      <c r="E17">
        <v>4</v>
      </c>
      <c r="F17" t="s">
        <v>99</v>
      </c>
      <c r="G17">
        <v>1</v>
      </c>
      <c r="H17">
        <v>9</v>
      </c>
      <c r="I17" t="s">
        <v>3</v>
      </c>
      <c r="J17">
        <v>1</v>
      </c>
      <c r="K17" t="s">
        <v>94</v>
      </c>
      <c r="L17">
        <v>1</v>
      </c>
      <c r="M17" t="s">
        <v>95</v>
      </c>
      <c r="N17">
        <v>9</v>
      </c>
      <c r="O17" t="s">
        <v>96</v>
      </c>
      <c r="P17">
        <v>99</v>
      </c>
      <c r="Q17" t="s">
        <v>96</v>
      </c>
      <c r="R17" t="s">
        <v>96</v>
      </c>
      <c r="S17">
        <v>9</v>
      </c>
      <c r="T17" t="s">
        <v>3</v>
      </c>
      <c r="U17">
        <v>237648</v>
      </c>
    </row>
    <row r="18" spans="1:21" hidden="1" x14ac:dyDescent="0.25">
      <c r="A18">
        <v>2023</v>
      </c>
      <c r="B18" t="s">
        <v>100</v>
      </c>
      <c r="C18" t="s">
        <v>92</v>
      </c>
      <c r="D18" t="s">
        <v>100</v>
      </c>
      <c r="E18">
        <v>4</v>
      </c>
      <c r="F18" t="s">
        <v>99</v>
      </c>
      <c r="G18">
        <v>1</v>
      </c>
      <c r="H18">
        <v>9</v>
      </c>
      <c r="I18" t="s">
        <v>3</v>
      </c>
      <c r="J18">
        <v>2</v>
      </c>
      <c r="K18" t="s">
        <v>97</v>
      </c>
      <c r="L18">
        <v>1</v>
      </c>
      <c r="M18" t="s">
        <v>95</v>
      </c>
      <c r="N18">
        <v>9</v>
      </c>
      <c r="O18" t="s">
        <v>96</v>
      </c>
      <c r="P18">
        <v>99</v>
      </c>
      <c r="Q18" t="s">
        <v>96</v>
      </c>
      <c r="R18" t="s">
        <v>96</v>
      </c>
      <c r="S18">
        <v>9</v>
      </c>
      <c r="T18" t="s">
        <v>3</v>
      </c>
      <c r="U18">
        <v>357794</v>
      </c>
    </row>
    <row r="19" spans="1:21" hidden="1" x14ac:dyDescent="0.25">
      <c r="A19">
        <v>2023</v>
      </c>
      <c r="B19" t="s">
        <v>100</v>
      </c>
      <c r="C19" t="s">
        <v>92</v>
      </c>
      <c r="D19" t="s">
        <v>100</v>
      </c>
      <c r="E19">
        <v>4</v>
      </c>
      <c r="F19" t="s">
        <v>99</v>
      </c>
      <c r="G19">
        <v>1</v>
      </c>
      <c r="H19">
        <v>9</v>
      </c>
      <c r="I19" t="s">
        <v>3</v>
      </c>
      <c r="J19">
        <v>9</v>
      </c>
      <c r="K19" t="s">
        <v>96</v>
      </c>
      <c r="L19">
        <v>1</v>
      </c>
      <c r="M19" t="s">
        <v>95</v>
      </c>
      <c r="N19">
        <v>9</v>
      </c>
      <c r="O19" t="s">
        <v>96</v>
      </c>
      <c r="P19">
        <v>99</v>
      </c>
      <c r="Q19" t="s">
        <v>96</v>
      </c>
      <c r="R19" t="s">
        <v>96</v>
      </c>
      <c r="S19">
        <v>9</v>
      </c>
      <c r="T19" t="s">
        <v>3</v>
      </c>
      <c r="U19">
        <v>595442</v>
      </c>
    </row>
    <row r="20" spans="1:21" hidden="1" x14ac:dyDescent="0.25">
      <c r="A20">
        <v>2023</v>
      </c>
      <c r="B20" t="s">
        <v>101</v>
      </c>
      <c r="C20" t="s">
        <v>92</v>
      </c>
      <c r="D20" t="s">
        <v>101</v>
      </c>
      <c r="E20">
        <v>1</v>
      </c>
      <c r="F20" t="s">
        <v>93</v>
      </c>
      <c r="G20">
        <v>1</v>
      </c>
      <c r="H20">
        <v>9</v>
      </c>
      <c r="I20" t="s">
        <v>3</v>
      </c>
      <c r="J20">
        <v>1</v>
      </c>
      <c r="K20" t="s">
        <v>94</v>
      </c>
      <c r="L20">
        <v>1</v>
      </c>
      <c r="M20" t="s">
        <v>95</v>
      </c>
      <c r="N20">
        <v>9</v>
      </c>
      <c r="O20" t="s">
        <v>96</v>
      </c>
      <c r="P20">
        <v>99</v>
      </c>
      <c r="Q20" t="s">
        <v>96</v>
      </c>
      <c r="R20" t="s">
        <v>96</v>
      </c>
      <c r="S20">
        <v>9</v>
      </c>
      <c r="T20" t="s">
        <v>3</v>
      </c>
      <c r="U20">
        <v>34183</v>
      </c>
    </row>
    <row r="21" spans="1:21" hidden="1" x14ac:dyDescent="0.25">
      <c r="A21">
        <v>2023</v>
      </c>
      <c r="B21" t="s">
        <v>101</v>
      </c>
      <c r="C21" t="s">
        <v>92</v>
      </c>
      <c r="D21" t="s">
        <v>101</v>
      </c>
      <c r="E21">
        <v>1</v>
      </c>
      <c r="F21" t="s">
        <v>93</v>
      </c>
      <c r="G21">
        <v>1</v>
      </c>
      <c r="H21">
        <v>9</v>
      </c>
      <c r="I21" t="s">
        <v>3</v>
      </c>
      <c r="J21">
        <v>2</v>
      </c>
      <c r="K21" t="s">
        <v>97</v>
      </c>
      <c r="L21">
        <v>1</v>
      </c>
      <c r="M21" t="s">
        <v>95</v>
      </c>
      <c r="N21">
        <v>9</v>
      </c>
      <c r="O21" t="s">
        <v>96</v>
      </c>
      <c r="P21">
        <v>99</v>
      </c>
      <c r="Q21" t="s">
        <v>96</v>
      </c>
      <c r="R21" t="s">
        <v>96</v>
      </c>
      <c r="S21">
        <v>9</v>
      </c>
      <c r="T21" t="s">
        <v>3</v>
      </c>
      <c r="U21">
        <v>5200</v>
      </c>
    </row>
    <row r="22" spans="1:21" hidden="1" x14ac:dyDescent="0.25">
      <c r="A22">
        <v>2023</v>
      </c>
      <c r="B22" t="s">
        <v>101</v>
      </c>
      <c r="C22" t="s">
        <v>92</v>
      </c>
      <c r="D22" t="s">
        <v>101</v>
      </c>
      <c r="E22">
        <v>1</v>
      </c>
      <c r="F22" t="s">
        <v>93</v>
      </c>
      <c r="G22">
        <v>1</v>
      </c>
      <c r="H22">
        <v>9</v>
      </c>
      <c r="I22" t="s">
        <v>3</v>
      </c>
      <c r="J22">
        <v>9</v>
      </c>
      <c r="K22" t="s">
        <v>96</v>
      </c>
      <c r="L22">
        <v>1</v>
      </c>
      <c r="M22" t="s">
        <v>95</v>
      </c>
      <c r="N22">
        <v>9</v>
      </c>
      <c r="O22" t="s">
        <v>96</v>
      </c>
      <c r="P22">
        <v>99</v>
      </c>
      <c r="Q22" t="s">
        <v>96</v>
      </c>
      <c r="R22" t="s">
        <v>96</v>
      </c>
      <c r="S22">
        <v>9</v>
      </c>
      <c r="T22" t="s">
        <v>3</v>
      </c>
      <c r="U22">
        <v>39383</v>
      </c>
    </row>
    <row r="23" spans="1:21" hidden="1" x14ac:dyDescent="0.25">
      <c r="A23">
        <v>2023</v>
      </c>
      <c r="B23" t="s">
        <v>101</v>
      </c>
      <c r="C23" t="s">
        <v>92</v>
      </c>
      <c r="D23" t="s">
        <v>101</v>
      </c>
      <c r="E23">
        <v>2</v>
      </c>
      <c r="F23" t="s">
        <v>98</v>
      </c>
      <c r="G23">
        <v>2</v>
      </c>
      <c r="H23">
        <v>9</v>
      </c>
      <c r="I23" t="s">
        <v>3</v>
      </c>
      <c r="J23">
        <v>1</v>
      </c>
      <c r="K23" t="s">
        <v>94</v>
      </c>
      <c r="L23">
        <v>1</v>
      </c>
      <c r="M23" t="s">
        <v>95</v>
      </c>
      <c r="N23">
        <v>9</v>
      </c>
      <c r="O23" t="s">
        <v>96</v>
      </c>
      <c r="P23">
        <v>99</v>
      </c>
      <c r="Q23" t="s">
        <v>96</v>
      </c>
      <c r="R23" t="s">
        <v>96</v>
      </c>
      <c r="S23">
        <v>9</v>
      </c>
      <c r="T23" t="s">
        <v>3</v>
      </c>
      <c r="U23">
        <v>45036</v>
      </c>
    </row>
    <row r="24" spans="1:21" hidden="1" x14ac:dyDescent="0.25">
      <c r="A24">
        <v>2023</v>
      </c>
      <c r="B24" t="s">
        <v>101</v>
      </c>
      <c r="C24" t="s">
        <v>92</v>
      </c>
      <c r="D24" t="s">
        <v>101</v>
      </c>
      <c r="E24">
        <v>2</v>
      </c>
      <c r="F24" t="s">
        <v>98</v>
      </c>
      <c r="G24">
        <v>2</v>
      </c>
      <c r="H24">
        <v>9</v>
      </c>
      <c r="I24" t="s">
        <v>3</v>
      </c>
      <c r="J24">
        <v>2</v>
      </c>
      <c r="K24" t="s">
        <v>97</v>
      </c>
      <c r="L24">
        <v>1</v>
      </c>
      <c r="M24" t="s">
        <v>95</v>
      </c>
      <c r="N24">
        <v>9</v>
      </c>
      <c r="O24" t="s">
        <v>96</v>
      </c>
      <c r="P24">
        <v>99</v>
      </c>
      <c r="Q24" t="s">
        <v>96</v>
      </c>
      <c r="R24" t="s">
        <v>96</v>
      </c>
      <c r="S24">
        <v>9</v>
      </c>
      <c r="T24" t="s">
        <v>3</v>
      </c>
      <c r="U24">
        <v>16501</v>
      </c>
    </row>
    <row r="25" spans="1:21" hidden="1" x14ac:dyDescent="0.25">
      <c r="A25">
        <v>2023</v>
      </c>
      <c r="B25" t="s">
        <v>101</v>
      </c>
      <c r="C25" t="s">
        <v>92</v>
      </c>
      <c r="D25" t="s">
        <v>101</v>
      </c>
      <c r="E25">
        <v>2</v>
      </c>
      <c r="F25" t="s">
        <v>98</v>
      </c>
      <c r="G25">
        <v>2</v>
      </c>
      <c r="H25">
        <v>9</v>
      </c>
      <c r="I25" t="s">
        <v>3</v>
      </c>
      <c r="J25">
        <v>9</v>
      </c>
      <c r="K25" t="s">
        <v>96</v>
      </c>
      <c r="L25">
        <v>1</v>
      </c>
      <c r="M25" t="s">
        <v>95</v>
      </c>
      <c r="N25">
        <v>9</v>
      </c>
      <c r="O25" t="s">
        <v>96</v>
      </c>
      <c r="P25">
        <v>99</v>
      </c>
      <c r="Q25" t="s">
        <v>96</v>
      </c>
      <c r="R25" t="s">
        <v>96</v>
      </c>
      <c r="S25">
        <v>9</v>
      </c>
      <c r="T25" t="s">
        <v>3</v>
      </c>
      <c r="U25">
        <v>61537</v>
      </c>
    </row>
    <row r="26" spans="1:21" hidden="1" x14ac:dyDescent="0.25">
      <c r="A26">
        <v>2023</v>
      </c>
      <c r="B26" t="s">
        <v>101</v>
      </c>
      <c r="C26" t="s">
        <v>92</v>
      </c>
      <c r="D26" t="s">
        <v>101</v>
      </c>
      <c r="E26">
        <v>4</v>
      </c>
      <c r="F26" t="s">
        <v>99</v>
      </c>
      <c r="G26">
        <v>1</v>
      </c>
      <c r="H26">
        <v>9</v>
      </c>
      <c r="I26" t="s">
        <v>3</v>
      </c>
      <c r="J26">
        <v>1</v>
      </c>
      <c r="K26" t="s">
        <v>94</v>
      </c>
      <c r="L26">
        <v>1</v>
      </c>
      <c r="M26" t="s">
        <v>95</v>
      </c>
      <c r="N26">
        <v>9</v>
      </c>
      <c r="O26" t="s">
        <v>96</v>
      </c>
      <c r="P26">
        <v>99</v>
      </c>
      <c r="Q26" t="s">
        <v>96</v>
      </c>
      <c r="R26" t="s">
        <v>96</v>
      </c>
      <c r="S26">
        <v>9</v>
      </c>
      <c r="T26" t="s">
        <v>3</v>
      </c>
      <c r="U26">
        <v>813</v>
      </c>
    </row>
    <row r="27" spans="1:21" hidden="1" x14ac:dyDescent="0.25">
      <c r="A27">
        <v>2023</v>
      </c>
      <c r="B27" t="s">
        <v>101</v>
      </c>
      <c r="C27" t="s">
        <v>92</v>
      </c>
      <c r="D27" t="s">
        <v>101</v>
      </c>
      <c r="E27">
        <v>4</v>
      </c>
      <c r="F27" t="s">
        <v>99</v>
      </c>
      <c r="G27">
        <v>1</v>
      </c>
      <c r="H27">
        <v>9</v>
      </c>
      <c r="I27" t="s">
        <v>3</v>
      </c>
      <c r="J27">
        <v>2</v>
      </c>
      <c r="K27" t="s">
        <v>97</v>
      </c>
      <c r="L27">
        <v>1</v>
      </c>
      <c r="M27" t="s">
        <v>95</v>
      </c>
      <c r="N27">
        <v>9</v>
      </c>
      <c r="O27" t="s">
        <v>96</v>
      </c>
      <c r="P27">
        <v>99</v>
      </c>
      <c r="Q27" t="s">
        <v>96</v>
      </c>
      <c r="R27" t="s">
        <v>96</v>
      </c>
      <c r="S27">
        <v>9</v>
      </c>
      <c r="T27" t="s">
        <v>3</v>
      </c>
      <c r="U27">
        <v>84</v>
      </c>
    </row>
    <row r="28" spans="1:21" hidden="1" x14ac:dyDescent="0.25">
      <c r="A28">
        <v>2023</v>
      </c>
      <c r="B28" t="s">
        <v>101</v>
      </c>
      <c r="C28" t="s">
        <v>92</v>
      </c>
      <c r="D28" t="s">
        <v>101</v>
      </c>
      <c r="E28">
        <v>4</v>
      </c>
      <c r="F28" t="s">
        <v>99</v>
      </c>
      <c r="G28">
        <v>1</v>
      </c>
      <c r="H28">
        <v>9</v>
      </c>
      <c r="I28" t="s">
        <v>3</v>
      </c>
      <c r="J28">
        <v>9</v>
      </c>
      <c r="K28" t="s">
        <v>96</v>
      </c>
      <c r="L28">
        <v>1</v>
      </c>
      <c r="M28" t="s">
        <v>95</v>
      </c>
      <c r="N28">
        <v>9</v>
      </c>
      <c r="O28" t="s">
        <v>96</v>
      </c>
      <c r="P28">
        <v>99</v>
      </c>
      <c r="Q28" t="s">
        <v>96</v>
      </c>
      <c r="R28" t="s">
        <v>96</v>
      </c>
      <c r="S28">
        <v>9</v>
      </c>
      <c r="T28" t="s">
        <v>3</v>
      </c>
      <c r="U28">
        <v>897</v>
      </c>
    </row>
    <row r="29" spans="1:21" hidden="1" x14ac:dyDescent="0.25">
      <c r="A29">
        <v>2023</v>
      </c>
      <c r="B29" t="s">
        <v>102</v>
      </c>
      <c r="C29" t="s">
        <v>92</v>
      </c>
      <c r="D29" t="s">
        <v>102</v>
      </c>
      <c r="E29">
        <v>1</v>
      </c>
      <c r="F29" t="s">
        <v>93</v>
      </c>
      <c r="G29">
        <v>1</v>
      </c>
      <c r="H29">
        <v>9</v>
      </c>
      <c r="I29" t="s">
        <v>3</v>
      </c>
      <c r="J29">
        <v>1</v>
      </c>
      <c r="K29" t="s">
        <v>94</v>
      </c>
      <c r="L29">
        <v>1</v>
      </c>
      <c r="M29" t="s">
        <v>95</v>
      </c>
      <c r="N29">
        <v>9</v>
      </c>
      <c r="O29" t="s">
        <v>96</v>
      </c>
      <c r="P29">
        <v>99</v>
      </c>
      <c r="Q29" t="s">
        <v>96</v>
      </c>
      <c r="R29" t="s">
        <v>96</v>
      </c>
      <c r="S29">
        <v>9</v>
      </c>
      <c r="T29" t="s">
        <v>3</v>
      </c>
      <c r="U29">
        <v>2008617</v>
      </c>
    </row>
    <row r="30" spans="1:21" hidden="1" x14ac:dyDescent="0.25">
      <c r="A30">
        <v>2023</v>
      </c>
      <c r="B30" t="s">
        <v>102</v>
      </c>
      <c r="C30" t="s">
        <v>92</v>
      </c>
      <c r="D30" t="s">
        <v>102</v>
      </c>
      <c r="E30">
        <v>1</v>
      </c>
      <c r="F30" t="s">
        <v>93</v>
      </c>
      <c r="G30">
        <v>1</v>
      </c>
      <c r="H30">
        <v>9</v>
      </c>
      <c r="I30" t="s">
        <v>3</v>
      </c>
      <c r="J30">
        <v>2</v>
      </c>
      <c r="K30" t="s">
        <v>97</v>
      </c>
      <c r="L30">
        <v>1</v>
      </c>
      <c r="M30" t="s">
        <v>95</v>
      </c>
      <c r="N30">
        <v>9</v>
      </c>
      <c r="O30" t="s">
        <v>96</v>
      </c>
      <c r="P30">
        <v>99</v>
      </c>
      <c r="Q30" t="s">
        <v>96</v>
      </c>
      <c r="R30" t="s">
        <v>96</v>
      </c>
      <c r="S30">
        <v>9</v>
      </c>
      <c r="T30" t="s">
        <v>3</v>
      </c>
      <c r="U30">
        <v>619815</v>
      </c>
    </row>
    <row r="31" spans="1:21" hidden="1" x14ac:dyDescent="0.25">
      <c r="A31">
        <v>2023</v>
      </c>
      <c r="B31" t="s">
        <v>102</v>
      </c>
      <c r="C31" t="s">
        <v>92</v>
      </c>
      <c r="D31" t="s">
        <v>102</v>
      </c>
      <c r="E31">
        <v>1</v>
      </c>
      <c r="F31" t="s">
        <v>93</v>
      </c>
      <c r="G31">
        <v>1</v>
      </c>
      <c r="H31">
        <v>9</v>
      </c>
      <c r="I31" t="s">
        <v>3</v>
      </c>
      <c r="J31">
        <v>9</v>
      </c>
      <c r="K31" t="s">
        <v>96</v>
      </c>
      <c r="L31">
        <v>1</v>
      </c>
      <c r="M31" t="s">
        <v>95</v>
      </c>
      <c r="N31">
        <v>9</v>
      </c>
      <c r="O31" t="s">
        <v>96</v>
      </c>
      <c r="P31">
        <v>99</v>
      </c>
      <c r="Q31" t="s">
        <v>96</v>
      </c>
      <c r="R31" t="s">
        <v>96</v>
      </c>
      <c r="S31">
        <v>9</v>
      </c>
      <c r="T31" t="s">
        <v>3</v>
      </c>
      <c r="U31">
        <v>2628432</v>
      </c>
    </row>
    <row r="32" spans="1:21" hidden="1" x14ac:dyDescent="0.25">
      <c r="A32">
        <v>2023</v>
      </c>
      <c r="B32" t="s">
        <v>102</v>
      </c>
      <c r="C32" t="s">
        <v>92</v>
      </c>
      <c r="D32" t="s">
        <v>102</v>
      </c>
      <c r="E32">
        <v>2</v>
      </c>
      <c r="F32" t="s">
        <v>98</v>
      </c>
      <c r="G32">
        <v>2</v>
      </c>
      <c r="H32">
        <v>9</v>
      </c>
      <c r="I32" t="s">
        <v>3</v>
      </c>
      <c r="J32">
        <v>1</v>
      </c>
      <c r="K32" t="s">
        <v>94</v>
      </c>
      <c r="L32">
        <v>1</v>
      </c>
      <c r="M32" t="s">
        <v>95</v>
      </c>
      <c r="N32">
        <v>9</v>
      </c>
      <c r="O32" t="s">
        <v>96</v>
      </c>
      <c r="P32">
        <v>99</v>
      </c>
      <c r="Q32" t="s">
        <v>96</v>
      </c>
      <c r="R32" t="s">
        <v>96</v>
      </c>
      <c r="S32">
        <v>9</v>
      </c>
      <c r="T32" t="s">
        <v>3</v>
      </c>
      <c r="U32">
        <v>590438</v>
      </c>
    </row>
    <row r="33" spans="1:21" hidden="1" x14ac:dyDescent="0.25">
      <c r="A33">
        <v>2023</v>
      </c>
      <c r="B33" t="s">
        <v>102</v>
      </c>
      <c r="C33" t="s">
        <v>92</v>
      </c>
      <c r="D33" t="s">
        <v>102</v>
      </c>
      <c r="E33">
        <v>2</v>
      </c>
      <c r="F33" t="s">
        <v>98</v>
      </c>
      <c r="G33">
        <v>2</v>
      </c>
      <c r="H33">
        <v>9</v>
      </c>
      <c r="I33" t="s">
        <v>3</v>
      </c>
      <c r="J33">
        <v>2</v>
      </c>
      <c r="K33" t="s">
        <v>97</v>
      </c>
      <c r="L33">
        <v>1</v>
      </c>
      <c r="M33" t="s">
        <v>95</v>
      </c>
      <c r="N33">
        <v>9</v>
      </c>
      <c r="O33" t="s">
        <v>96</v>
      </c>
      <c r="P33">
        <v>99</v>
      </c>
      <c r="Q33" t="s">
        <v>96</v>
      </c>
      <c r="R33" t="s">
        <v>96</v>
      </c>
      <c r="S33">
        <v>9</v>
      </c>
      <c r="T33" t="s">
        <v>3</v>
      </c>
      <c r="U33">
        <v>139970</v>
      </c>
    </row>
    <row r="34" spans="1:21" hidden="1" x14ac:dyDescent="0.25">
      <c r="A34">
        <v>2023</v>
      </c>
      <c r="B34" t="s">
        <v>102</v>
      </c>
      <c r="C34" t="s">
        <v>92</v>
      </c>
      <c r="D34" t="s">
        <v>102</v>
      </c>
      <c r="E34">
        <v>2</v>
      </c>
      <c r="F34" t="s">
        <v>98</v>
      </c>
      <c r="G34">
        <v>2</v>
      </c>
      <c r="H34">
        <v>9</v>
      </c>
      <c r="I34" t="s">
        <v>3</v>
      </c>
      <c r="J34">
        <v>9</v>
      </c>
      <c r="K34" t="s">
        <v>96</v>
      </c>
      <c r="L34">
        <v>1</v>
      </c>
      <c r="M34" t="s">
        <v>95</v>
      </c>
      <c r="N34">
        <v>9</v>
      </c>
      <c r="O34" t="s">
        <v>96</v>
      </c>
      <c r="P34">
        <v>99</v>
      </c>
      <c r="Q34" t="s">
        <v>96</v>
      </c>
      <c r="R34" t="s">
        <v>96</v>
      </c>
      <c r="S34">
        <v>9</v>
      </c>
      <c r="T34" t="s">
        <v>3</v>
      </c>
      <c r="U34">
        <v>730408</v>
      </c>
    </row>
    <row r="35" spans="1:21" hidden="1" x14ac:dyDescent="0.25">
      <c r="A35">
        <v>2023</v>
      </c>
      <c r="B35" t="s">
        <v>102</v>
      </c>
      <c r="C35" t="s">
        <v>92</v>
      </c>
      <c r="D35" t="s">
        <v>102</v>
      </c>
      <c r="E35">
        <v>4</v>
      </c>
      <c r="F35" t="s">
        <v>99</v>
      </c>
      <c r="G35">
        <v>1</v>
      </c>
      <c r="H35">
        <v>9</v>
      </c>
      <c r="I35" t="s">
        <v>3</v>
      </c>
      <c r="J35">
        <v>1</v>
      </c>
      <c r="K35" t="s">
        <v>94</v>
      </c>
      <c r="L35">
        <v>1</v>
      </c>
      <c r="M35" t="s">
        <v>95</v>
      </c>
      <c r="N35">
        <v>9</v>
      </c>
      <c r="O35" t="s">
        <v>96</v>
      </c>
      <c r="P35">
        <v>99</v>
      </c>
      <c r="Q35" t="s">
        <v>96</v>
      </c>
      <c r="R35" t="s">
        <v>96</v>
      </c>
      <c r="S35">
        <v>9</v>
      </c>
      <c r="T35" t="s">
        <v>3</v>
      </c>
      <c r="U35">
        <v>710963</v>
      </c>
    </row>
    <row r="36" spans="1:21" hidden="1" x14ac:dyDescent="0.25">
      <c r="A36">
        <v>2023</v>
      </c>
      <c r="B36" t="s">
        <v>102</v>
      </c>
      <c r="C36" t="s">
        <v>92</v>
      </c>
      <c r="D36" t="s">
        <v>102</v>
      </c>
      <c r="E36">
        <v>4</v>
      </c>
      <c r="F36" t="s">
        <v>99</v>
      </c>
      <c r="G36">
        <v>1</v>
      </c>
      <c r="H36">
        <v>9</v>
      </c>
      <c r="I36" t="s">
        <v>3</v>
      </c>
      <c r="J36">
        <v>2</v>
      </c>
      <c r="K36" t="s">
        <v>97</v>
      </c>
      <c r="L36">
        <v>1</v>
      </c>
      <c r="M36" t="s">
        <v>95</v>
      </c>
      <c r="N36">
        <v>9</v>
      </c>
      <c r="O36" t="s">
        <v>96</v>
      </c>
      <c r="P36">
        <v>99</v>
      </c>
      <c r="Q36" t="s">
        <v>96</v>
      </c>
      <c r="R36" t="s">
        <v>96</v>
      </c>
      <c r="S36">
        <v>9</v>
      </c>
      <c r="T36" t="s">
        <v>3</v>
      </c>
      <c r="U36">
        <v>1428303</v>
      </c>
    </row>
    <row r="37" spans="1:21" hidden="1" x14ac:dyDescent="0.25">
      <c r="A37">
        <v>2023</v>
      </c>
      <c r="B37" t="s">
        <v>102</v>
      </c>
      <c r="C37" t="s">
        <v>92</v>
      </c>
      <c r="D37" t="s">
        <v>102</v>
      </c>
      <c r="E37">
        <v>4</v>
      </c>
      <c r="F37" t="s">
        <v>99</v>
      </c>
      <c r="G37">
        <v>1</v>
      </c>
      <c r="H37">
        <v>9</v>
      </c>
      <c r="I37" t="s">
        <v>3</v>
      </c>
      <c r="J37">
        <v>9</v>
      </c>
      <c r="K37" t="s">
        <v>96</v>
      </c>
      <c r="L37">
        <v>1</v>
      </c>
      <c r="M37" t="s">
        <v>95</v>
      </c>
      <c r="N37">
        <v>9</v>
      </c>
      <c r="O37" t="s">
        <v>96</v>
      </c>
      <c r="P37">
        <v>99</v>
      </c>
      <c r="Q37" t="s">
        <v>96</v>
      </c>
      <c r="R37" t="s">
        <v>96</v>
      </c>
      <c r="S37">
        <v>9</v>
      </c>
      <c r="T37" t="s">
        <v>3</v>
      </c>
      <c r="U37">
        <v>2139266</v>
      </c>
    </row>
    <row r="38" spans="1:21" hidden="1" x14ac:dyDescent="0.25">
      <c r="A38">
        <v>2023</v>
      </c>
      <c r="B38" t="s">
        <v>103</v>
      </c>
      <c r="C38" t="s">
        <v>92</v>
      </c>
      <c r="D38" t="s">
        <v>103</v>
      </c>
      <c r="E38">
        <v>1</v>
      </c>
      <c r="F38" t="s">
        <v>93</v>
      </c>
      <c r="G38">
        <v>1</v>
      </c>
      <c r="H38">
        <v>9</v>
      </c>
      <c r="I38" t="s">
        <v>3</v>
      </c>
      <c r="J38">
        <v>1</v>
      </c>
      <c r="K38" t="s">
        <v>94</v>
      </c>
      <c r="L38">
        <v>1</v>
      </c>
      <c r="M38" t="s">
        <v>95</v>
      </c>
      <c r="N38">
        <v>9</v>
      </c>
      <c r="O38" t="s">
        <v>96</v>
      </c>
      <c r="P38">
        <v>99</v>
      </c>
      <c r="Q38" t="s">
        <v>96</v>
      </c>
      <c r="R38" t="s">
        <v>96</v>
      </c>
      <c r="S38">
        <v>9</v>
      </c>
      <c r="T38" t="s">
        <v>3</v>
      </c>
      <c r="U38">
        <v>4983304</v>
      </c>
    </row>
    <row r="39" spans="1:21" hidden="1" x14ac:dyDescent="0.25">
      <c r="A39">
        <v>2023</v>
      </c>
      <c r="B39" t="s">
        <v>103</v>
      </c>
      <c r="C39" t="s">
        <v>92</v>
      </c>
      <c r="D39" t="s">
        <v>103</v>
      </c>
      <c r="E39">
        <v>1</v>
      </c>
      <c r="F39" t="s">
        <v>93</v>
      </c>
      <c r="G39">
        <v>1</v>
      </c>
      <c r="H39">
        <v>9</v>
      </c>
      <c r="I39" t="s">
        <v>3</v>
      </c>
      <c r="J39">
        <v>2</v>
      </c>
      <c r="K39" t="s">
        <v>97</v>
      </c>
      <c r="L39">
        <v>1</v>
      </c>
      <c r="M39" t="s">
        <v>95</v>
      </c>
      <c r="N39">
        <v>9</v>
      </c>
      <c r="O39" t="s">
        <v>96</v>
      </c>
      <c r="P39">
        <v>99</v>
      </c>
      <c r="Q39" t="s">
        <v>96</v>
      </c>
      <c r="R39" t="s">
        <v>96</v>
      </c>
      <c r="S39">
        <v>9</v>
      </c>
      <c r="T39" t="s">
        <v>3</v>
      </c>
      <c r="U39">
        <v>1374736</v>
      </c>
    </row>
    <row r="40" spans="1:21" hidden="1" x14ac:dyDescent="0.25">
      <c r="A40">
        <v>2023</v>
      </c>
      <c r="B40" t="s">
        <v>103</v>
      </c>
      <c r="C40" t="s">
        <v>92</v>
      </c>
      <c r="D40" t="s">
        <v>103</v>
      </c>
      <c r="E40">
        <v>1</v>
      </c>
      <c r="F40" t="s">
        <v>93</v>
      </c>
      <c r="G40">
        <v>1</v>
      </c>
      <c r="H40">
        <v>9</v>
      </c>
      <c r="I40" t="s">
        <v>3</v>
      </c>
      <c r="J40">
        <v>9</v>
      </c>
      <c r="K40" t="s">
        <v>96</v>
      </c>
      <c r="L40">
        <v>1</v>
      </c>
      <c r="M40" t="s">
        <v>95</v>
      </c>
      <c r="N40">
        <v>9</v>
      </c>
      <c r="O40" t="s">
        <v>96</v>
      </c>
      <c r="P40">
        <v>99</v>
      </c>
      <c r="Q40" t="s">
        <v>96</v>
      </c>
      <c r="R40" t="s">
        <v>96</v>
      </c>
      <c r="S40">
        <v>9</v>
      </c>
      <c r="T40" t="s">
        <v>3</v>
      </c>
      <c r="U40">
        <v>6358040</v>
      </c>
    </row>
    <row r="41" spans="1:21" hidden="1" x14ac:dyDescent="0.25">
      <c r="A41">
        <v>2023</v>
      </c>
      <c r="B41" t="s">
        <v>103</v>
      </c>
      <c r="C41" t="s">
        <v>92</v>
      </c>
      <c r="D41" t="s">
        <v>103</v>
      </c>
      <c r="E41">
        <v>2</v>
      </c>
      <c r="F41" t="s">
        <v>98</v>
      </c>
      <c r="G41">
        <v>2</v>
      </c>
      <c r="H41">
        <v>9</v>
      </c>
      <c r="I41" t="s">
        <v>3</v>
      </c>
      <c r="J41">
        <v>1</v>
      </c>
      <c r="K41" t="s">
        <v>94</v>
      </c>
      <c r="L41">
        <v>1</v>
      </c>
      <c r="M41" t="s">
        <v>95</v>
      </c>
      <c r="N41">
        <v>9</v>
      </c>
      <c r="O41" t="s">
        <v>96</v>
      </c>
      <c r="P41">
        <v>99</v>
      </c>
      <c r="Q41" t="s">
        <v>96</v>
      </c>
      <c r="R41" t="s">
        <v>96</v>
      </c>
      <c r="S41">
        <v>9</v>
      </c>
      <c r="T41" t="s">
        <v>3</v>
      </c>
      <c r="U41">
        <v>2286604</v>
      </c>
    </row>
    <row r="42" spans="1:21" hidden="1" x14ac:dyDescent="0.25">
      <c r="A42">
        <v>2023</v>
      </c>
      <c r="B42" t="s">
        <v>103</v>
      </c>
      <c r="C42" t="s">
        <v>92</v>
      </c>
      <c r="D42" t="s">
        <v>103</v>
      </c>
      <c r="E42">
        <v>2</v>
      </c>
      <c r="F42" t="s">
        <v>98</v>
      </c>
      <c r="G42">
        <v>2</v>
      </c>
      <c r="H42">
        <v>9</v>
      </c>
      <c r="I42" t="s">
        <v>3</v>
      </c>
      <c r="J42">
        <v>2</v>
      </c>
      <c r="K42" t="s">
        <v>97</v>
      </c>
      <c r="L42">
        <v>1</v>
      </c>
      <c r="M42" t="s">
        <v>95</v>
      </c>
      <c r="N42">
        <v>9</v>
      </c>
      <c r="O42" t="s">
        <v>96</v>
      </c>
      <c r="P42">
        <v>99</v>
      </c>
      <c r="Q42" t="s">
        <v>96</v>
      </c>
      <c r="R42" t="s">
        <v>96</v>
      </c>
      <c r="S42">
        <v>9</v>
      </c>
      <c r="T42" t="s">
        <v>3</v>
      </c>
      <c r="U42">
        <v>549097</v>
      </c>
    </row>
    <row r="43" spans="1:21" hidden="1" x14ac:dyDescent="0.25">
      <c r="A43">
        <v>2023</v>
      </c>
      <c r="B43" t="s">
        <v>103</v>
      </c>
      <c r="C43" t="s">
        <v>92</v>
      </c>
      <c r="D43" t="s">
        <v>103</v>
      </c>
      <c r="E43">
        <v>2</v>
      </c>
      <c r="F43" t="s">
        <v>98</v>
      </c>
      <c r="G43">
        <v>2</v>
      </c>
      <c r="H43">
        <v>9</v>
      </c>
      <c r="I43" t="s">
        <v>3</v>
      </c>
      <c r="J43">
        <v>9</v>
      </c>
      <c r="K43" t="s">
        <v>96</v>
      </c>
      <c r="L43">
        <v>1</v>
      </c>
      <c r="M43" t="s">
        <v>95</v>
      </c>
      <c r="N43">
        <v>9</v>
      </c>
      <c r="O43" t="s">
        <v>96</v>
      </c>
      <c r="P43">
        <v>99</v>
      </c>
      <c r="Q43" t="s">
        <v>96</v>
      </c>
      <c r="R43" t="s">
        <v>96</v>
      </c>
      <c r="S43">
        <v>9</v>
      </c>
      <c r="T43" t="s">
        <v>3</v>
      </c>
      <c r="U43">
        <v>2835701</v>
      </c>
    </row>
    <row r="44" spans="1:21" hidden="1" x14ac:dyDescent="0.25">
      <c r="A44">
        <v>2023</v>
      </c>
      <c r="B44" t="s">
        <v>103</v>
      </c>
      <c r="C44" t="s">
        <v>92</v>
      </c>
      <c r="D44" t="s">
        <v>103</v>
      </c>
      <c r="E44">
        <v>4</v>
      </c>
      <c r="F44" t="s">
        <v>99</v>
      </c>
      <c r="G44">
        <v>1</v>
      </c>
      <c r="H44">
        <v>9</v>
      </c>
      <c r="I44" t="s">
        <v>3</v>
      </c>
      <c r="J44">
        <v>1</v>
      </c>
      <c r="K44" t="s">
        <v>94</v>
      </c>
      <c r="L44">
        <v>1</v>
      </c>
      <c r="M44" t="s">
        <v>95</v>
      </c>
      <c r="N44">
        <v>9</v>
      </c>
      <c r="O44" t="s">
        <v>96</v>
      </c>
      <c r="P44">
        <v>99</v>
      </c>
      <c r="Q44" t="s">
        <v>96</v>
      </c>
      <c r="R44" t="s">
        <v>96</v>
      </c>
      <c r="S44">
        <v>9</v>
      </c>
      <c r="T44" t="s">
        <v>3</v>
      </c>
      <c r="U44">
        <v>1932477</v>
      </c>
    </row>
    <row r="45" spans="1:21" hidden="1" x14ac:dyDescent="0.25">
      <c r="A45">
        <v>2023</v>
      </c>
      <c r="B45" t="s">
        <v>103</v>
      </c>
      <c r="C45" t="s">
        <v>92</v>
      </c>
      <c r="D45" t="s">
        <v>103</v>
      </c>
      <c r="E45">
        <v>4</v>
      </c>
      <c r="F45" t="s">
        <v>99</v>
      </c>
      <c r="G45">
        <v>1</v>
      </c>
      <c r="H45">
        <v>9</v>
      </c>
      <c r="I45" t="s">
        <v>3</v>
      </c>
      <c r="J45">
        <v>2</v>
      </c>
      <c r="K45" t="s">
        <v>97</v>
      </c>
      <c r="L45">
        <v>1</v>
      </c>
      <c r="M45" t="s">
        <v>95</v>
      </c>
      <c r="N45">
        <v>9</v>
      </c>
      <c r="O45" t="s">
        <v>96</v>
      </c>
      <c r="P45">
        <v>99</v>
      </c>
      <c r="Q45" t="s">
        <v>96</v>
      </c>
      <c r="R45" t="s">
        <v>96</v>
      </c>
      <c r="S45">
        <v>9</v>
      </c>
      <c r="T45" t="s">
        <v>3</v>
      </c>
      <c r="U45">
        <v>4034862</v>
      </c>
    </row>
    <row r="46" spans="1:21" hidden="1" x14ac:dyDescent="0.25">
      <c r="A46">
        <v>2023</v>
      </c>
      <c r="B46" t="s">
        <v>103</v>
      </c>
      <c r="C46" t="s">
        <v>92</v>
      </c>
      <c r="D46" t="s">
        <v>103</v>
      </c>
      <c r="E46">
        <v>4</v>
      </c>
      <c r="F46" t="s">
        <v>99</v>
      </c>
      <c r="G46">
        <v>1</v>
      </c>
      <c r="H46">
        <v>9</v>
      </c>
      <c r="I46" t="s">
        <v>3</v>
      </c>
      <c r="J46">
        <v>9</v>
      </c>
      <c r="K46" t="s">
        <v>96</v>
      </c>
      <c r="L46">
        <v>1</v>
      </c>
      <c r="M46" t="s">
        <v>95</v>
      </c>
      <c r="N46">
        <v>9</v>
      </c>
      <c r="O46" t="s">
        <v>96</v>
      </c>
      <c r="P46">
        <v>99</v>
      </c>
      <c r="Q46" t="s">
        <v>96</v>
      </c>
      <c r="R46" t="s">
        <v>96</v>
      </c>
      <c r="S46">
        <v>9</v>
      </c>
      <c r="T46" t="s">
        <v>3</v>
      </c>
      <c r="U46">
        <v>5967339</v>
      </c>
    </row>
    <row r="47" spans="1:21" x14ac:dyDescent="0.25">
      <c r="A47">
        <v>2023</v>
      </c>
      <c r="B47" t="s">
        <v>104</v>
      </c>
      <c r="C47" t="s">
        <v>92</v>
      </c>
      <c r="D47" t="s">
        <v>104</v>
      </c>
      <c r="E47">
        <v>1</v>
      </c>
      <c r="F47" t="s">
        <v>93</v>
      </c>
      <c r="G47">
        <v>1</v>
      </c>
      <c r="H47">
        <v>9</v>
      </c>
      <c r="I47" t="s">
        <v>3</v>
      </c>
      <c r="J47">
        <v>1</v>
      </c>
      <c r="K47" t="s">
        <v>94</v>
      </c>
      <c r="L47">
        <v>1</v>
      </c>
      <c r="M47" t="s">
        <v>95</v>
      </c>
      <c r="N47">
        <v>9</v>
      </c>
      <c r="O47" t="s">
        <v>96</v>
      </c>
      <c r="P47">
        <v>99</v>
      </c>
      <c r="Q47" t="s">
        <v>96</v>
      </c>
      <c r="R47" t="s">
        <v>96</v>
      </c>
      <c r="S47">
        <v>9</v>
      </c>
      <c r="T47" t="s">
        <v>3</v>
      </c>
      <c r="U47" s="60">
        <v>1231493</v>
      </c>
    </row>
    <row r="48" spans="1:21" hidden="1" x14ac:dyDescent="0.25">
      <c r="A48">
        <v>2023</v>
      </c>
      <c r="B48" t="s">
        <v>104</v>
      </c>
      <c r="C48" t="s">
        <v>92</v>
      </c>
      <c r="D48" t="s">
        <v>104</v>
      </c>
      <c r="E48">
        <v>1</v>
      </c>
      <c r="F48" t="s">
        <v>93</v>
      </c>
      <c r="G48">
        <v>1</v>
      </c>
      <c r="H48">
        <v>9</v>
      </c>
      <c r="I48" t="s">
        <v>3</v>
      </c>
      <c r="J48">
        <v>2</v>
      </c>
      <c r="K48" t="s">
        <v>97</v>
      </c>
      <c r="L48">
        <v>1</v>
      </c>
      <c r="M48" t="s">
        <v>95</v>
      </c>
      <c r="N48">
        <v>9</v>
      </c>
      <c r="O48" t="s">
        <v>96</v>
      </c>
      <c r="P48">
        <v>99</v>
      </c>
      <c r="Q48" t="s">
        <v>96</v>
      </c>
      <c r="R48" t="s">
        <v>96</v>
      </c>
      <c r="S48">
        <v>9</v>
      </c>
      <c r="T48" t="s">
        <v>3</v>
      </c>
      <c r="U48" s="60">
        <v>356354</v>
      </c>
    </row>
    <row r="49" spans="1:21" hidden="1" x14ac:dyDescent="0.25">
      <c r="A49">
        <v>2023</v>
      </c>
      <c r="B49" t="s">
        <v>104</v>
      </c>
      <c r="C49" t="s">
        <v>92</v>
      </c>
      <c r="D49" t="s">
        <v>104</v>
      </c>
      <c r="E49">
        <v>1</v>
      </c>
      <c r="F49" t="s">
        <v>93</v>
      </c>
      <c r="G49">
        <v>1</v>
      </c>
      <c r="H49">
        <v>9</v>
      </c>
      <c r="I49" t="s">
        <v>3</v>
      </c>
      <c r="J49">
        <v>9</v>
      </c>
      <c r="K49" t="s">
        <v>96</v>
      </c>
      <c r="L49">
        <v>1</v>
      </c>
      <c r="M49" t="s">
        <v>95</v>
      </c>
      <c r="N49">
        <v>9</v>
      </c>
      <c r="O49" t="s">
        <v>96</v>
      </c>
      <c r="P49">
        <v>99</v>
      </c>
      <c r="Q49" t="s">
        <v>96</v>
      </c>
      <c r="R49" t="s">
        <v>96</v>
      </c>
      <c r="S49">
        <v>9</v>
      </c>
      <c r="T49" t="s">
        <v>3</v>
      </c>
      <c r="U49" s="60">
        <v>1587847</v>
      </c>
    </row>
    <row r="50" spans="1:21" hidden="1" x14ac:dyDescent="0.25">
      <c r="A50">
        <v>2023</v>
      </c>
      <c r="B50" t="s">
        <v>104</v>
      </c>
      <c r="C50" t="s">
        <v>92</v>
      </c>
      <c r="D50" t="s">
        <v>104</v>
      </c>
      <c r="E50">
        <v>2</v>
      </c>
      <c r="F50" t="s">
        <v>98</v>
      </c>
      <c r="G50">
        <v>2</v>
      </c>
      <c r="H50">
        <v>9</v>
      </c>
      <c r="I50" t="s">
        <v>3</v>
      </c>
      <c r="J50">
        <v>1</v>
      </c>
      <c r="K50" t="s">
        <v>94</v>
      </c>
      <c r="L50">
        <v>1</v>
      </c>
      <c r="M50" t="s">
        <v>95</v>
      </c>
      <c r="N50">
        <v>9</v>
      </c>
      <c r="O50" t="s">
        <v>96</v>
      </c>
      <c r="P50">
        <v>99</v>
      </c>
      <c r="Q50" t="s">
        <v>96</v>
      </c>
      <c r="R50" t="s">
        <v>96</v>
      </c>
      <c r="S50">
        <v>9</v>
      </c>
      <c r="T50" t="s">
        <v>3</v>
      </c>
      <c r="U50" s="60">
        <v>397528</v>
      </c>
    </row>
    <row r="51" spans="1:21" hidden="1" x14ac:dyDescent="0.25">
      <c r="A51">
        <v>2023</v>
      </c>
      <c r="B51" t="s">
        <v>104</v>
      </c>
      <c r="C51" t="s">
        <v>92</v>
      </c>
      <c r="D51" t="s">
        <v>104</v>
      </c>
      <c r="E51">
        <v>2</v>
      </c>
      <c r="F51" t="s">
        <v>98</v>
      </c>
      <c r="G51">
        <v>2</v>
      </c>
      <c r="H51">
        <v>9</v>
      </c>
      <c r="I51" t="s">
        <v>3</v>
      </c>
      <c r="J51">
        <v>2</v>
      </c>
      <c r="K51" t="s">
        <v>97</v>
      </c>
      <c r="L51">
        <v>1</v>
      </c>
      <c r="M51" t="s">
        <v>95</v>
      </c>
      <c r="N51">
        <v>9</v>
      </c>
      <c r="O51" t="s">
        <v>96</v>
      </c>
      <c r="P51">
        <v>99</v>
      </c>
      <c r="Q51" t="s">
        <v>96</v>
      </c>
      <c r="R51" t="s">
        <v>96</v>
      </c>
      <c r="S51">
        <v>9</v>
      </c>
      <c r="T51" t="s">
        <v>3</v>
      </c>
      <c r="U51" s="60">
        <v>68991</v>
      </c>
    </row>
    <row r="52" spans="1:21" hidden="1" x14ac:dyDescent="0.25">
      <c r="A52">
        <v>2023</v>
      </c>
      <c r="B52" t="s">
        <v>104</v>
      </c>
      <c r="C52" t="s">
        <v>92</v>
      </c>
      <c r="D52" t="s">
        <v>104</v>
      </c>
      <c r="E52">
        <v>2</v>
      </c>
      <c r="F52" t="s">
        <v>98</v>
      </c>
      <c r="G52">
        <v>2</v>
      </c>
      <c r="H52">
        <v>9</v>
      </c>
      <c r="I52" t="s">
        <v>3</v>
      </c>
      <c r="J52">
        <v>9</v>
      </c>
      <c r="K52" t="s">
        <v>96</v>
      </c>
      <c r="L52">
        <v>1</v>
      </c>
      <c r="M52" t="s">
        <v>95</v>
      </c>
      <c r="N52">
        <v>9</v>
      </c>
      <c r="O52" t="s">
        <v>96</v>
      </c>
      <c r="P52">
        <v>99</v>
      </c>
      <c r="Q52" t="s">
        <v>96</v>
      </c>
      <c r="R52" t="s">
        <v>96</v>
      </c>
      <c r="S52">
        <v>9</v>
      </c>
      <c r="T52" t="s">
        <v>3</v>
      </c>
      <c r="U52" s="60">
        <v>466519</v>
      </c>
    </row>
    <row r="53" spans="1:21" hidden="1" x14ac:dyDescent="0.25">
      <c r="A53">
        <v>2023</v>
      </c>
      <c r="B53" t="s">
        <v>104</v>
      </c>
      <c r="C53" t="s">
        <v>92</v>
      </c>
      <c r="D53" t="s">
        <v>104</v>
      </c>
      <c r="E53">
        <v>4</v>
      </c>
      <c r="F53" t="s">
        <v>99</v>
      </c>
      <c r="G53">
        <v>1</v>
      </c>
      <c r="H53">
        <v>9</v>
      </c>
      <c r="I53" t="s">
        <v>3</v>
      </c>
      <c r="J53">
        <v>1</v>
      </c>
      <c r="K53" t="s">
        <v>94</v>
      </c>
      <c r="L53">
        <v>1</v>
      </c>
      <c r="M53" t="s">
        <v>95</v>
      </c>
      <c r="N53">
        <v>9</v>
      </c>
      <c r="O53" t="s">
        <v>96</v>
      </c>
      <c r="P53">
        <v>99</v>
      </c>
      <c r="Q53" t="s">
        <v>96</v>
      </c>
      <c r="R53" t="s">
        <v>96</v>
      </c>
      <c r="S53">
        <v>9</v>
      </c>
      <c r="T53" t="s">
        <v>3</v>
      </c>
      <c r="U53" s="60">
        <v>632420</v>
      </c>
    </row>
    <row r="54" spans="1:21" hidden="1" x14ac:dyDescent="0.25">
      <c r="A54">
        <v>2023</v>
      </c>
      <c r="B54" t="s">
        <v>104</v>
      </c>
      <c r="C54" t="s">
        <v>92</v>
      </c>
      <c r="D54" t="s">
        <v>104</v>
      </c>
      <c r="E54">
        <v>4</v>
      </c>
      <c r="F54" t="s">
        <v>99</v>
      </c>
      <c r="G54">
        <v>1</v>
      </c>
      <c r="H54">
        <v>9</v>
      </c>
      <c r="I54" t="s">
        <v>3</v>
      </c>
      <c r="J54">
        <v>2</v>
      </c>
      <c r="K54" t="s">
        <v>97</v>
      </c>
      <c r="L54">
        <v>1</v>
      </c>
      <c r="M54" t="s">
        <v>95</v>
      </c>
      <c r="N54">
        <v>9</v>
      </c>
      <c r="O54" t="s">
        <v>96</v>
      </c>
      <c r="P54">
        <v>99</v>
      </c>
      <c r="Q54" t="s">
        <v>96</v>
      </c>
      <c r="R54" t="s">
        <v>96</v>
      </c>
      <c r="S54">
        <v>9</v>
      </c>
      <c r="T54" t="s">
        <v>3</v>
      </c>
      <c r="U54" s="60">
        <v>1428610</v>
      </c>
    </row>
    <row r="55" spans="1:21" hidden="1" x14ac:dyDescent="0.25">
      <c r="A55">
        <v>2023</v>
      </c>
      <c r="B55" t="s">
        <v>104</v>
      </c>
      <c r="C55" t="s">
        <v>92</v>
      </c>
      <c r="D55" t="s">
        <v>104</v>
      </c>
      <c r="E55">
        <v>4</v>
      </c>
      <c r="F55" t="s">
        <v>99</v>
      </c>
      <c r="G55">
        <v>1</v>
      </c>
      <c r="H55">
        <v>9</v>
      </c>
      <c r="I55" t="s">
        <v>3</v>
      </c>
      <c r="J55">
        <v>9</v>
      </c>
      <c r="K55" t="s">
        <v>96</v>
      </c>
      <c r="L55">
        <v>1</v>
      </c>
      <c r="M55" t="s">
        <v>95</v>
      </c>
      <c r="N55">
        <v>9</v>
      </c>
      <c r="O55" t="s">
        <v>96</v>
      </c>
      <c r="P55">
        <v>99</v>
      </c>
      <c r="Q55" t="s">
        <v>96</v>
      </c>
      <c r="R55" t="s">
        <v>96</v>
      </c>
      <c r="S55">
        <v>9</v>
      </c>
      <c r="T55" t="s">
        <v>3</v>
      </c>
      <c r="U55" s="60">
        <v>2061030</v>
      </c>
    </row>
    <row r="56" spans="1:21" x14ac:dyDescent="0.25">
      <c r="A56">
        <v>2023</v>
      </c>
      <c r="B56" t="s">
        <v>105</v>
      </c>
      <c r="C56" t="s">
        <v>4</v>
      </c>
      <c r="D56" t="s">
        <v>104</v>
      </c>
      <c r="E56">
        <v>1</v>
      </c>
      <c r="F56" t="s">
        <v>93</v>
      </c>
      <c r="G56">
        <v>1</v>
      </c>
      <c r="H56">
        <v>9</v>
      </c>
      <c r="I56" t="s">
        <v>3</v>
      </c>
      <c r="J56">
        <v>1</v>
      </c>
      <c r="K56" t="s">
        <v>94</v>
      </c>
      <c r="L56">
        <v>1</v>
      </c>
      <c r="M56" t="s">
        <v>95</v>
      </c>
      <c r="N56">
        <v>9</v>
      </c>
      <c r="O56" t="s">
        <v>96</v>
      </c>
      <c r="P56">
        <v>99</v>
      </c>
      <c r="Q56" t="s">
        <v>96</v>
      </c>
      <c r="R56" t="s">
        <v>96</v>
      </c>
      <c r="S56">
        <v>9</v>
      </c>
      <c r="T56" t="s">
        <v>3</v>
      </c>
      <c r="U56">
        <v>7047</v>
      </c>
    </row>
    <row r="57" spans="1:21" hidden="1" x14ac:dyDescent="0.25">
      <c r="A57">
        <v>2023</v>
      </c>
      <c r="B57" t="s">
        <v>105</v>
      </c>
      <c r="C57" t="s">
        <v>4</v>
      </c>
      <c r="D57" t="s">
        <v>104</v>
      </c>
      <c r="E57">
        <v>1</v>
      </c>
      <c r="F57" t="s">
        <v>93</v>
      </c>
      <c r="G57">
        <v>1</v>
      </c>
      <c r="H57">
        <v>9</v>
      </c>
      <c r="I57" t="s">
        <v>3</v>
      </c>
      <c r="J57">
        <v>2</v>
      </c>
      <c r="K57" t="s">
        <v>97</v>
      </c>
      <c r="L57">
        <v>1</v>
      </c>
      <c r="M57" t="s">
        <v>95</v>
      </c>
      <c r="N57">
        <v>9</v>
      </c>
      <c r="O57" t="s">
        <v>96</v>
      </c>
      <c r="P57">
        <v>99</v>
      </c>
      <c r="Q57" t="s">
        <v>96</v>
      </c>
      <c r="R57" t="s">
        <v>96</v>
      </c>
      <c r="S57">
        <v>9</v>
      </c>
      <c r="T57" t="s">
        <v>3</v>
      </c>
      <c r="U57">
        <v>10742</v>
      </c>
    </row>
    <row r="58" spans="1:21" hidden="1" x14ac:dyDescent="0.25">
      <c r="A58">
        <v>2023</v>
      </c>
      <c r="B58" t="s">
        <v>105</v>
      </c>
      <c r="C58" t="s">
        <v>4</v>
      </c>
      <c r="D58" t="s">
        <v>104</v>
      </c>
      <c r="E58">
        <v>1</v>
      </c>
      <c r="F58" t="s">
        <v>93</v>
      </c>
      <c r="G58">
        <v>1</v>
      </c>
      <c r="H58">
        <v>9</v>
      </c>
      <c r="I58" t="s">
        <v>3</v>
      </c>
      <c r="J58">
        <v>9</v>
      </c>
      <c r="K58" t="s">
        <v>96</v>
      </c>
      <c r="L58">
        <v>1</v>
      </c>
      <c r="M58" t="s">
        <v>95</v>
      </c>
      <c r="N58">
        <v>9</v>
      </c>
      <c r="O58" t="s">
        <v>96</v>
      </c>
      <c r="P58">
        <v>99</v>
      </c>
      <c r="Q58" t="s">
        <v>96</v>
      </c>
      <c r="R58" t="s">
        <v>96</v>
      </c>
      <c r="S58">
        <v>9</v>
      </c>
      <c r="T58" t="s">
        <v>3</v>
      </c>
      <c r="U58">
        <v>17789</v>
      </c>
    </row>
    <row r="59" spans="1:21" hidden="1" x14ac:dyDescent="0.25">
      <c r="A59">
        <v>2023</v>
      </c>
      <c r="B59" t="s">
        <v>105</v>
      </c>
      <c r="C59" t="s">
        <v>4</v>
      </c>
      <c r="D59" t="s">
        <v>104</v>
      </c>
      <c r="E59">
        <v>2</v>
      </c>
      <c r="F59" t="s">
        <v>98</v>
      </c>
      <c r="G59">
        <v>2</v>
      </c>
      <c r="H59">
        <v>9</v>
      </c>
      <c r="I59" t="s">
        <v>3</v>
      </c>
      <c r="J59">
        <v>1</v>
      </c>
      <c r="K59" t="s">
        <v>94</v>
      </c>
      <c r="L59">
        <v>1</v>
      </c>
      <c r="M59" t="s">
        <v>95</v>
      </c>
      <c r="N59">
        <v>9</v>
      </c>
      <c r="O59" t="s">
        <v>96</v>
      </c>
      <c r="P59">
        <v>99</v>
      </c>
      <c r="Q59" t="s">
        <v>96</v>
      </c>
      <c r="R59" t="s">
        <v>96</v>
      </c>
      <c r="S59">
        <v>9</v>
      </c>
      <c r="T59" t="s">
        <v>3</v>
      </c>
      <c r="U59">
        <v>333</v>
      </c>
    </row>
    <row r="60" spans="1:21" hidden="1" x14ac:dyDescent="0.25">
      <c r="A60">
        <v>2023</v>
      </c>
      <c r="B60" t="s">
        <v>105</v>
      </c>
      <c r="C60" t="s">
        <v>4</v>
      </c>
      <c r="D60" t="s">
        <v>104</v>
      </c>
      <c r="E60">
        <v>2</v>
      </c>
      <c r="F60" t="s">
        <v>98</v>
      </c>
      <c r="G60">
        <v>2</v>
      </c>
      <c r="H60">
        <v>9</v>
      </c>
      <c r="I60" t="s">
        <v>3</v>
      </c>
      <c r="J60">
        <v>2</v>
      </c>
      <c r="K60" t="s">
        <v>97</v>
      </c>
      <c r="L60">
        <v>1</v>
      </c>
      <c r="M60" t="s">
        <v>95</v>
      </c>
      <c r="N60">
        <v>9</v>
      </c>
      <c r="O60" t="s">
        <v>96</v>
      </c>
      <c r="P60">
        <v>99</v>
      </c>
      <c r="Q60" t="s">
        <v>96</v>
      </c>
      <c r="R60" t="s">
        <v>96</v>
      </c>
      <c r="S60">
        <v>9</v>
      </c>
      <c r="T60" t="s">
        <v>3</v>
      </c>
      <c r="U60">
        <v>169</v>
      </c>
    </row>
    <row r="61" spans="1:21" hidden="1" x14ac:dyDescent="0.25">
      <c r="A61">
        <v>2023</v>
      </c>
      <c r="B61" t="s">
        <v>105</v>
      </c>
      <c r="C61" t="s">
        <v>4</v>
      </c>
      <c r="D61" t="s">
        <v>104</v>
      </c>
      <c r="E61">
        <v>2</v>
      </c>
      <c r="F61" t="s">
        <v>98</v>
      </c>
      <c r="G61">
        <v>2</v>
      </c>
      <c r="H61">
        <v>9</v>
      </c>
      <c r="I61" t="s">
        <v>3</v>
      </c>
      <c r="J61">
        <v>9</v>
      </c>
      <c r="K61" t="s">
        <v>96</v>
      </c>
      <c r="L61">
        <v>1</v>
      </c>
      <c r="M61" t="s">
        <v>95</v>
      </c>
      <c r="N61">
        <v>9</v>
      </c>
      <c r="O61" t="s">
        <v>96</v>
      </c>
      <c r="P61">
        <v>99</v>
      </c>
      <c r="Q61" t="s">
        <v>96</v>
      </c>
      <c r="R61" t="s">
        <v>96</v>
      </c>
      <c r="S61">
        <v>9</v>
      </c>
      <c r="T61" t="s">
        <v>3</v>
      </c>
      <c r="U61">
        <v>502</v>
      </c>
    </row>
    <row r="62" spans="1:21" hidden="1" x14ac:dyDescent="0.25">
      <c r="A62">
        <v>2023</v>
      </c>
      <c r="B62" t="s">
        <v>106</v>
      </c>
      <c r="C62" t="s">
        <v>28</v>
      </c>
      <c r="D62" t="s">
        <v>102</v>
      </c>
      <c r="E62">
        <v>1</v>
      </c>
      <c r="F62" t="s">
        <v>93</v>
      </c>
      <c r="G62">
        <v>1</v>
      </c>
      <c r="H62">
        <v>9</v>
      </c>
      <c r="I62" t="s">
        <v>3</v>
      </c>
      <c r="J62">
        <v>1</v>
      </c>
      <c r="K62" t="s">
        <v>94</v>
      </c>
      <c r="L62">
        <v>1</v>
      </c>
      <c r="M62" t="s">
        <v>95</v>
      </c>
      <c r="N62">
        <v>9</v>
      </c>
      <c r="O62" t="s">
        <v>96</v>
      </c>
      <c r="P62">
        <v>99</v>
      </c>
      <c r="Q62" t="s">
        <v>96</v>
      </c>
      <c r="R62" t="s">
        <v>96</v>
      </c>
      <c r="S62">
        <v>9</v>
      </c>
      <c r="T62" t="s">
        <v>3</v>
      </c>
      <c r="U62">
        <v>111131</v>
      </c>
    </row>
    <row r="63" spans="1:21" hidden="1" x14ac:dyDescent="0.25">
      <c r="A63">
        <v>2023</v>
      </c>
      <c r="B63" t="s">
        <v>106</v>
      </c>
      <c r="C63" t="s">
        <v>28</v>
      </c>
      <c r="D63" t="s">
        <v>102</v>
      </c>
      <c r="E63">
        <v>1</v>
      </c>
      <c r="F63" t="s">
        <v>93</v>
      </c>
      <c r="G63">
        <v>1</v>
      </c>
      <c r="H63">
        <v>9</v>
      </c>
      <c r="I63" t="s">
        <v>3</v>
      </c>
      <c r="J63">
        <v>2</v>
      </c>
      <c r="K63" t="s">
        <v>97</v>
      </c>
      <c r="L63">
        <v>1</v>
      </c>
      <c r="M63" t="s">
        <v>95</v>
      </c>
      <c r="N63">
        <v>9</v>
      </c>
      <c r="O63" t="s">
        <v>96</v>
      </c>
      <c r="P63">
        <v>99</v>
      </c>
      <c r="Q63" t="s">
        <v>96</v>
      </c>
      <c r="R63" t="s">
        <v>96</v>
      </c>
      <c r="S63">
        <v>9</v>
      </c>
      <c r="T63" t="s">
        <v>3</v>
      </c>
      <c r="U63">
        <v>23945</v>
      </c>
    </row>
    <row r="64" spans="1:21" hidden="1" x14ac:dyDescent="0.25">
      <c r="A64">
        <v>2023</v>
      </c>
      <c r="B64" t="s">
        <v>106</v>
      </c>
      <c r="C64" t="s">
        <v>28</v>
      </c>
      <c r="D64" t="s">
        <v>102</v>
      </c>
      <c r="E64">
        <v>1</v>
      </c>
      <c r="F64" t="s">
        <v>93</v>
      </c>
      <c r="G64">
        <v>1</v>
      </c>
      <c r="H64">
        <v>9</v>
      </c>
      <c r="I64" t="s">
        <v>3</v>
      </c>
      <c r="J64">
        <v>9</v>
      </c>
      <c r="K64" t="s">
        <v>96</v>
      </c>
      <c r="L64">
        <v>1</v>
      </c>
      <c r="M64" t="s">
        <v>95</v>
      </c>
      <c r="N64">
        <v>9</v>
      </c>
      <c r="O64" t="s">
        <v>96</v>
      </c>
      <c r="P64">
        <v>99</v>
      </c>
      <c r="Q64" t="s">
        <v>96</v>
      </c>
      <c r="R64" t="s">
        <v>96</v>
      </c>
      <c r="S64">
        <v>9</v>
      </c>
      <c r="T64" t="s">
        <v>3</v>
      </c>
      <c r="U64">
        <v>135076</v>
      </c>
    </row>
    <row r="65" spans="1:21" hidden="1" x14ac:dyDescent="0.25">
      <c r="A65">
        <v>2023</v>
      </c>
      <c r="B65" t="s">
        <v>106</v>
      </c>
      <c r="C65" t="s">
        <v>28</v>
      </c>
      <c r="D65" t="s">
        <v>102</v>
      </c>
      <c r="E65">
        <v>2</v>
      </c>
      <c r="F65" t="s">
        <v>98</v>
      </c>
      <c r="G65">
        <v>2</v>
      </c>
      <c r="H65">
        <v>9</v>
      </c>
      <c r="I65" t="s">
        <v>3</v>
      </c>
      <c r="J65">
        <v>1</v>
      </c>
      <c r="K65" t="s">
        <v>94</v>
      </c>
      <c r="L65">
        <v>1</v>
      </c>
      <c r="M65" t="s">
        <v>95</v>
      </c>
      <c r="N65">
        <v>9</v>
      </c>
      <c r="O65" t="s">
        <v>96</v>
      </c>
      <c r="P65">
        <v>99</v>
      </c>
      <c r="Q65" t="s">
        <v>96</v>
      </c>
      <c r="R65" t="s">
        <v>96</v>
      </c>
      <c r="S65">
        <v>9</v>
      </c>
      <c r="T65" t="s">
        <v>3</v>
      </c>
      <c r="U65">
        <v>14793</v>
      </c>
    </row>
    <row r="66" spans="1:21" hidden="1" x14ac:dyDescent="0.25">
      <c r="A66">
        <v>2023</v>
      </c>
      <c r="B66" t="s">
        <v>106</v>
      </c>
      <c r="C66" t="s">
        <v>28</v>
      </c>
      <c r="D66" t="s">
        <v>102</v>
      </c>
      <c r="E66">
        <v>2</v>
      </c>
      <c r="F66" t="s">
        <v>98</v>
      </c>
      <c r="G66">
        <v>2</v>
      </c>
      <c r="H66">
        <v>9</v>
      </c>
      <c r="I66" t="s">
        <v>3</v>
      </c>
      <c r="J66">
        <v>2</v>
      </c>
      <c r="K66" t="s">
        <v>97</v>
      </c>
      <c r="L66">
        <v>1</v>
      </c>
      <c r="M66" t="s">
        <v>95</v>
      </c>
      <c r="N66">
        <v>9</v>
      </c>
      <c r="O66" t="s">
        <v>96</v>
      </c>
      <c r="P66">
        <v>99</v>
      </c>
      <c r="Q66" t="s">
        <v>96</v>
      </c>
      <c r="R66" t="s">
        <v>96</v>
      </c>
      <c r="S66">
        <v>9</v>
      </c>
      <c r="T66" t="s">
        <v>3</v>
      </c>
      <c r="U66">
        <v>2309</v>
      </c>
    </row>
    <row r="67" spans="1:21" hidden="1" x14ac:dyDescent="0.25">
      <c r="A67">
        <v>2023</v>
      </c>
      <c r="B67" t="s">
        <v>106</v>
      </c>
      <c r="C67" t="s">
        <v>28</v>
      </c>
      <c r="D67" t="s">
        <v>102</v>
      </c>
      <c r="E67">
        <v>2</v>
      </c>
      <c r="F67" t="s">
        <v>98</v>
      </c>
      <c r="G67">
        <v>2</v>
      </c>
      <c r="H67">
        <v>9</v>
      </c>
      <c r="I67" t="s">
        <v>3</v>
      </c>
      <c r="J67">
        <v>9</v>
      </c>
      <c r="K67" t="s">
        <v>96</v>
      </c>
      <c r="L67">
        <v>1</v>
      </c>
      <c r="M67" t="s">
        <v>95</v>
      </c>
      <c r="N67">
        <v>9</v>
      </c>
      <c r="O67" t="s">
        <v>96</v>
      </c>
      <c r="P67">
        <v>99</v>
      </c>
      <c r="Q67" t="s">
        <v>96</v>
      </c>
      <c r="R67" t="s">
        <v>96</v>
      </c>
      <c r="S67">
        <v>9</v>
      </c>
      <c r="T67" t="s">
        <v>3</v>
      </c>
      <c r="U67">
        <v>17102</v>
      </c>
    </row>
    <row r="68" spans="1:21" hidden="1" x14ac:dyDescent="0.25">
      <c r="A68">
        <v>2023</v>
      </c>
      <c r="B68" t="s">
        <v>106</v>
      </c>
      <c r="C68" t="s">
        <v>28</v>
      </c>
      <c r="D68" t="s">
        <v>102</v>
      </c>
      <c r="E68">
        <v>4</v>
      </c>
      <c r="F68" t="s">
        <v>99</v>
      </c>
      <c r="G68">
        <v>1</v>
      </c>
      <c r="H68">
        <v>9</v>
      </c>
      <c r="I68" t="s">
        <v>3</v>
      </c>
      <c r="J68">
        <v>1</v>
      </c>
      <c r="K68" t="s">
        <v>94</v>
      </c>
      <c r="L68">
        <v>1</v>
      </c>
      <c r="M68" t="s">
        <v>95</v>
      </c>
      <c r="N68">
        <v>9</v>
      </c>
      <c r="O68" t="s">
        <v>96</v>
      </c>
      <c r="P68">
        <v>99</v>
      </c>
      <c r="Q68" t="s">
        <v>96</v>
      </c>
      <c r="R68" t="s">
        <v>96</v>
      </c>
      <c r="S68">
        <v>9</v>
      </c>
      <c r="T68" t="s">
        <v>3</v>
      </c>
      <c r="U68">
        <v>28931</v>
      </c>
    </row>
    <row r="69" spans="1:21" hidden="1" x14ac:dyDescent="0.25">
      <c r="A69">
        <v>2023</v>
      </c>
      <c r="B69" t="s">
        <v>106</v>
      </c>
      <c r="C69" t="s">
        <v>28</v>
      </c>
      <c r="D69" t="s">
        <v>102</v>
      </c>
      <c r="E69">
        <v>4</v>
      </c>
      <c r="F69" t="s">
        <v>99</v>
      </c>
      <c r="G69">
        <v>1</v>
      </c>
      <c r="H69">
        <v>9</v>
      </c>
      <c r="I69" t="s">
        <v>3</v>
      </c>
      <c r="J69">
        <v>2</v>
      </c>
      <c r="K69" t="s">
        <v>97</v>
      </c>
      <c r="L69">
        <v>1</v>
      </c>
      <c r="M69" t="s">
        <v>95</v>
      </c>
      <c r="N69">
        <v>9</v>
      </c>
      <c r="O69" t="s">
        <v>96</v>
      </c>
      <c r="P69">
        <v>99</v>
      </c>
      <c r="Q69" t="s">
        <v>96</v>
      </c>
      <c r="R69" t="s">
        <v>96</v>
      </c>
      <c r="S69">
        <v>9</v>
      </c>
      <c r="T69" t="s">
        <v>3</v>
      </c>
      <c r="U69">
        <v>53617</v>
      </c>
    </row>
    <row r="70" spans="1:21" hidden="1" x14ac:dyDescent="0.25">
      <c r="A70">
        <v>2023</v>
      </c>
      <c r="B70" t="s">
        <v>106</v>
      </c>
      <c r="C70" t="s">
        <v>28</v>
      </c>
      <c r="D70" t="s">
        <v>102</v>
      </c>
      <c r="E70">
        <v>4</v>
      </c>
      <c r="F70" t="s">
        <v>99</v>
      </c>
      <c r="G70">
        <v>1</v>
      </c>
      <c r="H70">
        <v>9</v>
      </c>
      <c r="I70" t="s">
        <v>3</v>
      </c>
      <c r="J70">
        <v>9</v>
      </c>
      <c r="K70" t="s">
        <v>96</v>
      </c>
      <c r="L70">
        <v>1</v>
      </c>
      <c r="M70" t="s">
        <v>95</v>
      </c>
      <c r="N70">
        <v>9</v>
      </c>
      <c r="O70" t="s">
        <v>96</v>
      </c>
      <c r="P70">
        <v>99</v>
      </c>
      <c r="Q70" t="s">
        <v>96</v>
      </c>
      <c r="R70" t="s">
        <v>96</v>
      </c>
      <c r="S70">
        <v>9</v>
      </c>
      <c r="T70" t="s">
        <v>3</v>
      </c>
      <c r="U70">
        <v>82548</v>
      </c>
    </row>
    <row r="71" spans="1:21" hidden="1" x14ac:dyDescent="0.25">
      <c r="A71">
        <v>2023</v>
      </c>
      <c r="B71" t="s">
        <v>107</v>
      </c>
      <c r="C71" t="s">
        <v>29</v>
      </c>
      <c r="D71" t="s">
        <v>102</v>
      </c>
      <c r="E71">
        <v>1</v>
      </c>
      <c r="F71" t="s">
        <v>93</v>
      </c>
      <c r="G71">
        <v>1</v>
      </c>
      <c r="H71">
        <v>9</v>
      </c>
      <c r="I71" t="s">
        <v>3</v>
      </c>
      <c r="J71">
        <v>1</v>
      </c>
      <c r="K71" t="s">
        <v>94</v>
      </c>
      <c r="L71">
        <v>1</v>
      </c>
      <c r="M71" t="s">
        <v>95</v>
      </c>
      <c r="N71">
        <v>9</v>
      </c>
      <c r="O71" t="s">
        <v>96</v>
      </c>
      <c r="P71">
        <v>99</v>
      </c>
      <c r="Q71" t="s">
        <v>96</v>
      </c>
      <c r="R71" t="s">
        <v>96</v>
      </c>
      <c r="S71">
        <v>9</v>
      </c>
      <c r="T71" t="s">
        <v>3</v>
      </c>
      <c r="U71">
        <v>56988</v>
      </c>
    </row>
    <row r="72" spans="1:21" hidden="1" x14ac:dyDescent="0.25">
      <c r="A72">
        <v>2023</v>
      </c>
      <c r="B72" t="s">
        <v>107</v>
      </c>
      <c r="C72" t="s">
        <v>29</v>
      </c>
      <c r="D72" t="s">
        <v>102</v>
      </c>
      <c r="E72">
        <v>1</v>
      </c>
      <c r="F72" t="s">
        <v>93</v>
      </c>
      <c r="G72">
        <v>1</v>
      </c>
      <c r="H72">
        <v>9</v>
      </c>
      <c r="I72" t="s">
        <v>3</v>
      </c>
      <c r="J72">
        <v>2</v>
      </c>
      <c r="K72" t="s">
        <v>97</v>
      </c>
      <c r="L72">
        <v>1</v>
      </c>
      <c r="M72" t="s">
        <v>95</v>
      </c>
      <c r="N72">
        <v>9</v>
      </c>
      <c r="O72" t="s">
        <v>96</v>
      </c>
      <c r="P72">
        <v>99</v>
      </c>
      <c r="Q72" t="s">
        <v>96</v>
      </c>
      <c r="R72" t="s">
        <v>96</v>
      </c>
      <c r="S72">
        <v>9</v>
      </c>
      <c r="T72" t="s">
        <v>3</v>
      </c>
      <c r="U72">
        <v>20721</v>
      </c>
    </row>
    <row r="73" spans="1:21" hidden="1" x14ac:dyDescent="0.25">
      <c r="A73">
        <v>2023</v>
      </c>
      <c r="B73" t="s">
        <v>107</v>
      </c>
      <c r="C73" t="s">
        <v>29</v>
      </c>
      <c r="D73" t="s">
        <v>102</v>
      </c>
      <c r="E73">
        <v>1</v>
      </c>
      <c r="F73" t="s">
        <v>93</v>
      </c>
      <c r="G73">
        <v>1</v>
      </c>
      <c r="H73">
        <v>9</v>
      </c>
      <c r="I73" t="s">
        <v>3</v>
      </c>
      <c r="J73">
        <v>9</v>
      </c>
      <c r="K73" t="s">
        <v>96</v>
      </c>
      <c r="L73">
        <v>1</v>
      </c>
      <c r="M73" t="s">
        <v>95</v>
      </c>
      <c r="N73">
        <v>9</v>
      </c>
      <c r="O73" t="s">
        <v>96</v>
      </c>
      <c r="P73">
        <v>99</v>
      </c>
      <c r="Q73" t="s">
        <v>96</v>
      </c>
      <c r="R73" t="s">
        <v>96</v>
      </c>
      <c r="S73">
        <v>9</v>
      </c>
      <c r="T73" t="s">
        <v>3</v>
      </c>
      <c r="U73">
        <v>77709</v>
      </c>
    </row>
    <row r="74" spans="1:21" hidden="1" x14ac:dyDescent="0.25">
      <c r="A74">
        <v>2023</v>
      </c>
      <c r="B74" t="s">
        <v>107</v>
      </c>
      <c r="C74" t="s">
        <v>29</v>
      </c>
      <c r="D74" t="s">
        <v>102</v>
      </c>
      <c r="E74">
        <v>2</v>
      </c>
      <c r="F74" t="s">
        <v>98</v>
      </c>
      <c r="G74">
        <v>2</v>
      </c>
      <c r="H74">
        <v>9</v>
      </c>
      <c r="I74" t="s">
        <v>3</v>
      </c>
      <c r="J74">
        <v>1</v>
      </c>
      <c r="K74" t="s">
        <v>94</v>
      </c>
      <c r="L74">
        <v>1</v>
      </c>
      <c r="M74" t="s">
        <v>95</v>
      </c>
      <c r="N74">
        <v>9</v>
      </c>
      <c r="O74" t="s">
        <v>96</v>
      </c>
      <c r="P74">
        <v>99</v>
      </c>
      <c r="Q74" t="s">
        <v>96</v>
      </c>
      <c r="R74" t="s">
        <v>96</v>
      </c>
      <c r="S74">
        <v>9</v>
      </c>
      <c r="T74" t="s">
        <v>3</v>
      </c>
      <c r="U74">
        <v>10780</v>
      </c>
    </row>
    <row r="75" spans="1:21" hidden="1" x14ac:dyDescent="0.25">
      <c r="A75">
        <v>2023</v>
      </c>
      <c r="B75" t="s">
        <v>107</v>
      </c>
      <c r="C75" t="s">
        <v>29</v>
      </c>
      <c r="D75" t="s">
        <v>102</v>
      </c>
      <c r="E75">
        <v>2</v>
      </c>
      <c r="F75" t="s">
        <v>98</v>
      </c>
      <c r="G75">
        <v>2</v>
      </c>
      <c r="H75">
        <v>9</v>
      </c>
      <c r="I75" t="s">
        <v>3</v>
      </c>
      <c r="J75">
        <v>2</v>
      </c>
      <c r="K75" t="s">
        <v>97</v>
      </c>
      <c r="L75">
        <v>1</v>
      </c>
      <c r="M75" t="s">
        <v>95</v>
      </c>
      <c r="N75">
        <v>9</v>
      </c>
      <c r="O75" t="s">
        <v>96</v>
      </c>
      <c r="P75">
        <v>99</v>
      </c>
      <c r="Q75" t="s">
        <v>96</v>
      </c>
      <c r="R75" t="s">
        <v>96</v>
      </c>
      <c r="S75">
        <v>9</v>
      </c>
      <c r="T75" t="s">
        <v>3</v>
      </c>
      <c r="U75">
        <v>1542</v>
      </c>
    </row>
    <row r="76" spans="1:21" hidden="1" x14ac:dyDescent="0.25">
      <c r="A76">
        <v>2023</v>
      </c>
      <c r="B76" t="s">
        <v>107</v>
      </c>
      <c r="C76" t="s">
        <v>29</v>
      </c>
      <c r="D76" t="s">
        <v>102</v>
      </c>
      <c r="E76">
        <v>2</v>
      </c>
      <c r="F76" t="s">
        <v>98</v>
      </c>
      <c r="G76">
        <v>2</v>
      </c>
      <c r="H76">
        <v>9</v>
      </c>
      <c r="I76" t="s">
        <v>3</v>
      </c>
      <c r="J76">
        <v>9</v>
      </c>
      <c r="K76" t="s">
        <v>96</v>
      </c>
      <c r="L76">
        <v>1</v>
      </c>
      <c r="M76" t="s">
        <v>95</v>
      </c>
      <c r="N76">
        <v>9</v>
      </c>
      <c r="O76" t="s">
        <v>96</v>
      </c>
      <c r="P76">
        <v>99</v>
      </c>
      <c r="Q76" t="s">
        <v>96</v>
      </c>
      <c r="R76" t="s">
        <v>96</v>
      </c>
      <c r="S76">
        <v>9</v>
      </c>
      <c r="T76" t="s">
        <v>3</v>
      </c>
      <c r="U76">
        <v>12322</v>
      </c>
    </row>
    <row r="77" spans="1:21" hidden="1" x14ac:dyDescent="0.25">
      <c r="A77">
        <v>2023</v>
      </c>
      <c r="B77" t="s">
        <v>107</v>
      </c>
      <c r="C77" t="s">
        <v>29</v>
      </c>
      <c r="D77" t="s">
        <v>102</v>
      </c>
      <c r="E77">
        <v>4</v>
      </c>
      <c r="F77" t="s">
        <v>99</v>
      </c>
      <c r="G77">
        <v>1</v>
      </c>
      <c r="H77">
        <v>9</v>
      </c>
      <c r="I77" t="s">
        <v>3</v>
      </c>
      <c r="J77">
        <v>1</v>
      </c>
      <c r="K77" t="s">
        <v>94</v>
      </c>
      <c r="L77">
        <v>1</v>
      </c>
      <c r="M77" t="s">
        <v>95</v>
      </c>
      <c r="N77">
        <v>9</v>
      </c>
      <c r="O77" t="s">
        <v>96</v>
      </c>
      <c r="P77">
        <v>99</v>
      </c>
      <c r="Q77" t="s">
        <v>96</v>
      </c>
      <c r="R77" t="s">
        <v>96</v>
      </c>
      <c r="S77">
        <v>9</v>
      </c>
      <c r="T77" t="s">
        <v>3</v>
      </c>
      <c r="U77">
        <v>15381</v>
      </c>
    </row>
    <row r="78" spans="1:21" hidden="1" x14ac:dyDescent="0.25">
      <c r="A78">
        <v>2023</v>
      </c>
      <c r="B78" t="s">
        <v>107</v>
      </c>
      <c r="C78" t="s">
        <v>29</v>
      </c>
      <c r="D78" t="s">
        <v>102</v>
      </c>
      <c r="E78">
        <v>4</v>
      </c>
      <c r="F78" t="s">
        <v>99</v>
      </c>
      <c r="G78">
        <v>1</v>
      </c>
      <c r="H78">
        <v>9</v>
      </c>
      <c r="I78" t="s">
        <v>3</v>
      </c>
      <c r="J78">
        <v>2</v>
      </c>
      <c r="K78" t="s">
        <v>97</v>
      </c>
      <c r="L78">
        <v>1</v>
      </c>
      <c r="M78" t="s">
        <v>95</v>
      </c>
      <c r="N78">
        <v>9</v>
      </c>
      <c r="O78" t="s">
        <v>96</v>
      </c>
      <c r="P78">
        <v>99</v>
      </c>
      <c r="Q78" t="s">
        <v>96</v>
      </c>
      <c r="R78" t="s">
        <v>96</v>
      </c>
      <c r="S78">
        <v>9</v>
      </c>
      <c r="T78" t="s">
        <v>3</v>
      </c>
      <c r="U78">
        <v>26259</v>
      </c>
    </row>
    <row r="79" spans="1:21" hidden="1" x14ac:dyDescent="0.25">
      <c r="A79">
        <v>2023</v>
      </c>
      <c r="B79" t="s">
        <v>107</v>
      </c>
      <c r="C79" t="s">
        <v>29</v>
      </c>
      <c r="D79" t="s">
        <v>102</v>
      </c>
      <c r="E79">
        <v>4</v>
      </c>
      <c r="F79" t="s">
        <v>99</v>
      </c>
      <c r="G79">
        <v>1</v>
      </c>
      <c r="H79">
        <v>9</v>
      </c>
      <c r="I79" t="s">
        <v>3</v>
      </c>
      <c r="J79">
        <v>9</v>
      </c>
      <c r="K79" t="s">
        <v>96</v>
      </c>
      <c r="L79">
        <v>1</v>
      </c>
      <c r="M79" t="s">
        <v>95</v>
      </c>
      <c r="N79">
        <v>9</v>
      </c>
      <c r="O79" t="s">
        <v>96</v>
      </c>
      <c r="P79">
        <v>99</v>
      </c>
      <c r="Q79" t="s">
        <v>96</v>
      </c>
      <c r="R79" t="s">
        <v>96</v>
      </c>
      <c r="S79">
        <v>9</v>
      </c>
      <c r="T79" t="s">
        <v>3</v>
      </c>
      <c r="U79">
        <v>41640</v>
      </c>
    </row>
    <row r="80" spans="1:21" hidden="1" x14ac:dyDescent="0.25">
      <c r="A80">
        <v>2023</v>
      </c>
      <c r="B80" t="s">
        <v>108</v>
      </c>
      <c r="C80" t="s">
        <v>70</v>
      </c>
      <c r="D80" t="s">
        <v>104</v>
      </c>
      <c r="E80">
        <v>4</v>
      </c>
      <c r="F80" t="s">
        <v>99</v>
      </c>
      <c r="G80">
        <v>1</v>
      </c>
      <c r="H80">
        <v>9</v>
      </c>
      <c r="I80" t="s">
        <v>3</v>
      </c>
      <c r="J80">
        <v>1</v>
      </c>
      <c r="K80" t="s">
        <v>94</v>
      </c>
      <c r="L80">
        <v>1</v>
      </c>
      <c r="M80" t="s">
        <v>95</v>
      </c>
      <c r="N80">
        <v>9</v>
      </c>
      <c r="O80" t="s">
        <v>96</v>
      </c>
      <c r="P80">
        <v>99</v>
      </c>
      <c r="Q80" t="s">
        <v>96</v>
      </c>
      <c r="R80" t="s">
        <v>96</v>
      </c>
      <c r="S80">
        <v>9</v>
      </c>
      <c r="T80" t="s">
        <v>3</v>
      </c>
      <c r="U80">
        <v>530</v>
      </c>
    </row>
    <row r="81" spans="1:21" hidden="1" x14ac:dyDescent="0.25">
      <c r="A81">
        <v>2023</v>
      </c>
      <c r="B81" t="s">
        <v>108</v>
      </c>
      <c r="C81" t="s">
        <v>70</v>
      </c>
      <c r="D81" t="s">
        <v>104</v>
      </c>
      <c r="E81">
        <v>4</v>
      </c>
      <c r="F81" t="s">
        <v>99</v>
      </c>
      <c r="G81">
        <v>1</v>
      </c>
      <c r="H81">
        <v>9</v>
      </c>
      <c r="I81" t="s">
        <v>3</v>
      </c>
      <c r="J81">
        <v>2</v>
      </c>
      <c r="K81" t="s">
        <v>97</v>
      </c>
      <c r="L81">
        <v>1</v>
      </c>
      <c r="M81" t="s">
        <v>95</v>
      </c>
      <c r="N81">
        <v>9</v>
      </c>
      <c r="O81" t="s">
        <v>96</v>
      </c>
      <c r="P81">
        <v>99</v>
      </c>
      <c r="Q81" t="s">
        <v>96</v>
      </c>
      <c r="R81" t="s">
        <v>96</v>
      </c>
      <c r="S81">
        <v>9</v>
      </c>
      <c r="T81" t="s">
        <v>3</v>
      </c>
      <c r="U81">
        <v>379</v>
      </c>
    </row>
    <row r="82" spans="1:21" hidden="1" x14ac:dyDescent="0.25">
      <c r="A82">
        <v>2023</v>
      </c>
      <c r="B82" t="s">
        <v>108</v>
      </c>
      <c r="C82" t="s">
        <v>70</v>
      </c>
      <c r="D82" t="s">
        <v>104</v>
      </c>
      <c r="E82">
        <v>4</v>
      </c>
      <c r="F82" t="s">
        <v>99</v>
      </c>
      <c r="G82">
        <v>1</v>
      </c>
      <c r="H82">
        <v>9</v>
      </c>
      <c r="I82" t="s">
        <v>3</v>
      </c>
      <c r="J82">
        <v>9</v>
      </c>
      <c r="K82" t="s">
        <v>96</v>
      </c>
      <c r="L82">
        <v>1</v>
      </c>
      <c r="M82" t="s">
        <v>95</v>
      </c>
      <c r="N82">
        <v>9</v>
      </c>
      <c r="O82" t="s">
        <v>96</v>
      </c>
      <c r="P82">
        <v>99</v>
      </c>
      <c r="Q82" t="s">
        <v>96</v>
      </c>
      <c r="R82" t="s">
        <v>96</v>
      </c>
      <c r="S82">
        <v>9</v>
      </c>
      <c r="T82" t="s">
        <v>3</v>
      </c>
      <c r="U82">
        <v>909</v>
      </c>
    </row>
    <row r="83" spans="1:21" x14ac:dyDescent="0.25">
      <c r="A83">
        <v>2023</v>
      </c>
      <c r="B83" t="s">
        <v>109</v>
      </c>
      <c r="C83" t="s">
        <v>10</v>
      </c>
      <c r="D83" t="s">
        <v>104</v>
      </c>
      <c r="E83">
        <v>1</v>
      </c>
      <c r="F83" t="s">
        <v>93</v>
      </c>
      <c r="G83">
        <v>1</v>
      </c>
      <c r="H83">
        <v>9</v>
      </c>
      <c r="I83" t="s">
        <v>3</v>
      </c>
      <c r="J83">
        <v>1</v>
      </c>
      <c r="K83" t="s">
        <v>94</v>
      </c>
      <c r="L83">
        <v>1</v>
      </c>
      <c r="M83" t="s">
        <v>95</v>
      </c>
      <c r="N83">
        <v>9</v>
      </c>
      <c r="O83" t="s">
        <v>96</v>
      </c>
      <c r="P83">
        <v>99</v>
      </c>
      <c r="Q83" t="s">
        <v>96</v>
      </c>
      <c r="R83" t="s">
        <v>96</v>
      </c>
      <c r="S83">
        <v>9</v>
      </c>
      <c r="T83" t="s">
        <v>3</v>
      </c>
      <c r="U83">
        <v>134219</v>
      </c>
    </row>
    <row r="84" spans="1:21" hidden="1" x14ac:dyDescent="0.25">
      <c r="A84">
        <v>2023</v>
      </c>
      <c r="B84" t="s">
        <v>109</v>
      </c>
      <c r="C84" t="s">
        <v>10</v>
      </c>
      <c r="D84" t="s">
        <v>104</v>
      </c>
      <c r="E84">
        <v>1</v>
      </c>
      <c r="F84" t="s">
        <v>93</v>
      </c>
      <c r="G84">
        <v>1</v>
      </c>
      <c r="H84">
        <v>9</v>
      </c>
      <c r="I84" t="s">
        <v>3</v>
      </c>
      <c r="J84">
        <v>2</v>
      </c>
      <c r="K84" t="s">
        <v>97</v>
      </c>
      <c r="L84">
        <v>1</v>
      </c>
      <c r="M84" t="s">
        <v>95</v>
      </c>
      <c r="N84">
        <v>9</v>
      </c>
      <c r="O84" t="s">
        <v>96</v>
      </c>
      <c r="P84">
        <v>99</v>
      </c>
      <c r="Q84" t="s">
        <v>96</v>
      </c>
      <c r="R84" t="s">
        <v>96</v>
      </c>
      <c r="S84">
        <v>9</v>
      </c>
      <c r="T84" t="s">
        <v>3</v>
      </c>
      <c r="U84">
        <v>47120</v>
      </c>
    </row>
    <row r="85" spans="1:21" hidden="1" x14ac:dyDescent="0.25">
      <c r="A85">
        <v>2023</v>
      </c>
      <c r="B85" t="s">
        <v>109</v>
      </c>
      <c r="C85" t="s">
        <v>10</v>
      </c>
      <c r="D85" t="s">
        <v>104</v>
      </c>
      <c r="E85">
        <v>1</v>
      </c>
      <c r="F85" t="s">
        <v>93</v>
      </c>
      <c r="G85">
        <v>1</v>
      </c>
      <c r="H85">
        <v>9</v>
      </c>
      <c r="I85" t="s">
        <v>3</v>
      </c>
      <c r="J85">
        <v>9</v>
      </c>
      <c r="K85" t="s">
        <v>96</v>
      </c>
      <c r="L85">
        <v>1</v>
      </c>
      <c r="M85" t="s">
        <v>95</v>
      </c>
      <c r="N85">
        <v>9</v>
      </c>
      <c r="O85" t="s">
        <v>96</v>
      </c>
      <c r="P85">
        <v>99</v>
      </c>
      <c r="Q85" t="s">
        <v>96</v>
      </c>
      <c r="R85" t="s">
        <v>96</v>
      </c>
      <c r="S85">
        <v>9</v>
      </c>
      <c r="T85" t="s">
        <v>3</v>
      </c>
      <c r="U85">
        <v>181339</v>
      </c>
    </row>
    <row r="86" spans="1:21" hidden="1" x14ac:dyDescent="0.25">
      <c r="A86">
        <v>2023</v>
      </c>
      <c r="B86" t="s">
        <v>109</v>
      </c>
      <c r="C86" t="s">
        <v>10</v>
      </c>
      <c r="D86" t="s">
        <v>104</v>
      </c>
      <c r="E86">
        <v>2</v>
      </c>
      <c r="F86" t="s">
        <v>98</v>
      </c>
      <c r="G86">
        <v>2</v>
      </c>
      <c r="H86">
        <v>9</v>
      </c>
      <c r="I86" t="s">
        <v>3</v>
      </c>
      <c r="J86">
        <v>1</v>
      </c>
      <c r="K86" t="s">
        <v>94</v>
      </c>
      <c r="L86">
        <v>1</v>
      </c>
      <c r="M86" t="s">
        <v>95</v>
      </c>
      <c r="N86">
        <v>9</v>
      </c>
      <c r="O86" t="s">
        <v>96</v>
      </c>
      <c r="P86">
        <v>99</v>
      </c>
      <c r="Q86" t="s">
        <v>96</v>
      </c>
      <c r="R86" t="s">
        <v>96</v>
      </c>
      <c r="S86">
        <v>9</v>
      </c>
      <c r="T86" t="s">
        <v>3</v>
      </c>
      <c r="U86">
        <v>5122</v>
      </c>
    </row>
    <row r="87" spans="1:21" hidden="1" x14ac:dyDescent="0.25">
      <c r="A87">
        <v>2023</v>
      </c>
      <c r="B87" t="s">
        <v>109</v>
      </c>
      <c r="C87" t="s">
        <v>10</v>
      </c>
      <c r="D87" t="s">
        <v>104</v>
      </c>
      <c r="E87">
        <v>2</v>
      </c>
      <c r="F87" t="s">
        <v>98</v>
      </c>
      <c r="G87">
        <v>2</v>
      </c>
      <c r="H87">
        <v>9</v>
      </c>
      <c r="I87" t="s">
        <v>3</v>
      </c>
      <c r="J87">
        <v>2</v>
      </c>
      <c r="K87" t="s">
        <v>97</v>
      </c>
      <c r="L87">
        <v>1</v>
      </c>
      <c r="M87" t="s">
        <v>95</v>
      </c>
      <c r="N87">
        <v>9</v>
      </c>
      <c r="O87" t="s">
        <v>96</v>
      </c>
      <c r="P87">
        <v>99</v>
      </c>
      <c r="Q87" t="s">
        <v>96</v>
      </c>
      <c r="R87" t="s">
        <v>96</v>
      </c>
      <c r="S87">
        <v>9</v>
      </c>
      <c r="T87" t="s">
        <v>3</v>
      </c>
      <c r="U87">
        <v>454</v>
      </c>
    </row>
    <row r="88" spans="1:21" hidden="1" x14ac:dyDescent="0.25">
      <c r="A88">
        <v>2023</v>
      </c>
      <c r="B88" t="s">
        <v>109</v>
      </c>
      <c r="C88" t="s">
        <v>10</v>
      </c>
      <c r="D88" t="s">
        <v>104</v>
      </c>
      <c r="E88">
        <v>2</v>
      </c>
      <c r="F88" t="s">
        <v>98</v>
      </c>
      <c r="G88">
        <v>2</v>
      </c>
      <c r="H88">
        <v>9</v>
      </c>
      <c r="I88" t="s">
        <v>3</v>
      </c>
      <c r="J88">
        <v>9</v>
      </c>
      <c r="K88" t="s">
        <v>96</v>
      </c>
      <c r="L88">
        <v>1</v>
      </c>
      <c r="M88" t="s">
        <v>95</v>
      </c>
      <c r="N88">
        <v>9</v>
      </c>
      <c r="O88" t="s">
        <v>96</v>
      </c>
      <c r="P88">
        <v>99</v>
      </c>
      <c r="Q88" t="s">
        <v>96</v>
      </c>
      <c r="R88" t="s">
        <v>96</v>
      </c>
      <c r="S88">
        <v>9</v>
      </c>
      <c r="T88" t="s">
        <v>3</v>
      </c>
      <c r="U88">
        <v>5576</v>
      </c>
    </row>
    <row r="89" spans="1:21" hidden="1" x14ac:dyDescent="0.25">
      <c r="A89">
        <v>2023</v>
      </c>
      <c r="B89" t="s">
        <v>109</v>
      </c>
      <c r="C89" t="s">
        <v>10</v>
      </c>
      <c r="D89" t="s">
        <v>104</v>
      </c>
      <c r="E89">
        <v>4</v>
      </c>
      <c r="F89" t="s">
        <v>99</v>
      </c>
      <c r="G89">
        <v>1</v>
      </c>
      <c r="H89">
        <v>9</v>
      </c>
      <c r="I89" t="s">
        <v>3</v>
      </c>
      <c r="J89">
        <v>1</v>
      </c>
      <c r="K89" t="s">
        <v>94</v>
      </c>
      <c r="L89">
        <v>1</v>
      </c>
      <c r="M89" t="s">
        <v>95</v>
      </c>
      <c r="N89">
        <v>9</v>
      </c>
      <c r="O89" t="s">
        <v>96</v>
      </c>
      <c r="P89">
        <v>99</v>
      </c>
      <c r="Q89" t="s">
        <v>96</v>
      </c>
      <c r="R89" t="s">
        <v>96</v>
      </c>
      <c r="S89">
        <v>9</v>
      </c>
      <c r="T89" t="s">
        <v>3</v>
      </c>
      <c r="U89" s="60">
        <v>37570</v>
      </c>
    </row>
    <row r="90" spans="1:21" hidden="1" x14ac:dyDescent="0.25">
      <c r="A90">
        <v>2023</v>
      </c>
      <c r="B90" t="s">
        <v>109</v>
      </c>
      <c r="C90" t="s">
        <v>10</v>
      </c>
      <c r="D90" t="s">
        <v>104</v>
      </c>
      <c r="E90">
        <v>4</v>
      </c>
      <c r="F90" t="s">
        <v>99</v>
      </c>
      <c r="G90">
        <v>1</v>
      </c>
      <c r="H90">
        <v>9</v>
      </c>
      <c r="I90" t="s">
        <v>3</v>
      </c>
      <c r="J90">
        <v>2</v>
      </c>
      <c r="K90" t="s">
        <v>97</v>
      </c>
      <c r="L90">
        <v>1</v>
      </c>
      <c r="M90" t="s">
        <v>95</v>
      </c>
      <c r="N90">
        <v>9</v>
      </c>
      <c r="O90" t="s">
        <v>96</v>
      </c>
      <c r="P90">
        <v>99</v>
      </c>
      <c r="Q90" t="s">
        <v>96</v>
      </c>
      <c r="R90" t="s">
        <v>96</v>
      </c>
      <c r="S90">
        <v>9</v>
      </c>
      <c r="T90" t="s">
        <v>3</v>
      </c>
      <c r="U90">
        <v>124034</v>
      </c>
    </row>
    <row r="91" spans="1:21" hidden="1" x14ac:dyDescent="0.25">
      <c r="A91">
        <v>2023</v>
      </c>
      <c r="B91" t="s">
        <v>109</v>
      </c>
      <c r="C91" t="s">
        <v>10</v>
      </c>
      <c r="D91" t="s">
        <v>104</v>
      </c>
      <c r="E91">
        <v>4</v>
      </c>
      <c r="F91" t="s">
        <v>99</v>
      </c>
      <c r="G91">
        <v>1</v>
      </c>
      <c r="H91">
        <v>9</v>
      </c>
      <c r="I91" t="s">
        <v>3</v>
      </c>
      <c r="J91">
        <v>9</v>
      </c>
      <c r="K91" t="s">
        <v>96</v>
      </c>
      <c r="L91">
        <v>1</v>
      </c>
      <c r="M91" t="s">
        <v>95</v>
      </c>
      <c r="N91">
        <v>9</v>
      </c>
      <c r="O91" t="s">
        <v>96</v>
      </c>
      <c r="P91">
        <v>99</v>
      </c>
      <c r="Q91" t="s">
        <v>96</v>
      </c>
      <c r="R91" t="s">
        <v>96</v>
      </c>
      <c r="S91">
        <v>9</v>
      </c>
      <c r="T91" t="s">
        <v>3</v>
      </c>
      <c r="U91">
        <v>161604</v>
      </c>
    </row>
    <row r="92" spans="1:21" x14ac:dyDescent="0.25">
      <c r="A92">
        <v>2023</v>
      </c>
      <c r="B92" t="s">
        <v>110</v>
      </c>
      <c r="C92" t="s">
        <v>11</v>
      </c>
      <c r="D92" t="s">
        <v>104</v>
      </c>
      <c r="E92">
        <v>1</v>
      </c>
      <c r="F92" t="s">
        <v>93</v>
      </c>
      <c r="G92">
        <v>1</v>
      </c>
      <c r="H92">
        <v>9</v>
      </c>
      <c r="I92" t="s">
        <v>3</v>
      </c>
      <c r="J92">
        <v>1</v>
      </c>
      <c r="K92" t="s">
        <v>94</v>
      </c>
      <c r="L92">
        <v>1</v>
      </c>
      <c r="M92" t="s">
        <v>95</v>
      </c>
      <c r="N92">
        <v>9</v>
      </c>
      <c r="O92" t="s">
        <v>96</v>
      </c>
      <c r="P92">
        <v>99</v>
      </c>
      <c r="Q92" t="s">
        <v>96</v>
      </c>
      <c r="R92" t="s">
        <v>96</v>
      </c>
      <c r="S92">
        <v>9</v>
      </c>
      <c r="T92" t="s">
        <v>3</v>
      </c>
      <c r="U92" s="60">
        <v>569883</v>
      </c>
    </row>
    <row r="93" spans="1:21" hidden="1" x14ac:dyDescent="0.25">
      <c r="A93">
        <v>2023</v>
      </c>
      <c r="B93" t="s">
        <v>110</v>
      </c>
      <c r="C93" t="s">
        <v>11</v>
      </c>
      <c r="D93" t="s">
        <v>104</v>
      </c>
      <c r="E93">
        <v>1</v>
      </c>
      <c r="F93" t="s">
        <v>93</v>
      </c>
      <c r="G93">
        <v>1</v>
      </c>
      <c r="H93">
        <v>9</v>
      </c>
      <c r="I93" t="s">
        <v>3</v>
      </c>
      <c r="J93">
        <v>2</v>
      </c>
      <c r="K93" t="s">
        <v>97</v>
      </c>
      <c r="L93">
        <v>1</v>
      </c>
      <c r="M93" t="s">
        <v>95</v>
      </c>
      <c r="N93">
        <v>9</v>
      </c>
      <c r="O93" t="s">
        <v>96</v>
      </c>
      <c r="P93">
        <v>99</v>
      </c>
      <c r="Q93" t="s">
        <v>96</v>
      </c>
      <c r="R93" t="s">
        <v>96</v>
      </c>
      <c r="S93">
        <v>9</v>
      </c>
      <c r="T93" t="s">
        <v>3</v>
      </c>
      <c r="U93" s="60">
        <v>78589</v>
      </c>
    </row>
    <row r="94" spans="1:21" hidden="1" x14ac:dyDescent="0.25">
      <c r="A94">
        <v>2023</v>
      </c>
      <c r="B94" t="s">
        <v>110</v>
      </c>
      <c r="C94" t="s">
        <v>11</v>
      </c>
      <c r="D94" t="s">
        <v>104</v>
      </c>
      <c r="E94">
        <v>1</v>
      </c>
      <c r="F94" t="s">
        <v>93</v>
      </c>
      <c r="G94">
        <v>1</v>
      </c>
      <c r="H94">
        <v>9</v>
      </c>
      <c r="I94" t="s">
        <v>3</v>
      </c>
      <c r="J94">
        <v>9</v>
      </c>
      <c r="K94" t="s">
        <v>96</v>
      </c>
      <c r="L94">
        <v>1</v>
      </c>
      <c r="M94" t="s">
        <v>95</v>
      </c>
      <c r="N94">
        <v>9</v>
      </c>
      <c r="O94" t="s">
        <v>96</v>
      </c>
      <c r="P94">
        <v>99</v>
      </c>
      <c r="Q94" t="s">
        <v>96</v>
      </c>
      <c r="R94" t="s">
        <v>96</v>
      </c>
      <c r="S94">
        <v>9</v>
      </c>
      <c r="T94" t="s">
        <v>3</v>
      </c>
      <c r="U94">
        <v>648472</v>
      </c>
    </row>
    <row r="95" spans="1:21" hidden="1" x14ac:dyDescent="0.25">
      <c r="A95">
        <v>2023</v>
      </c>
      <c r="B95" t="s">
        <v>110</v>
      </c>
      <c r="C95" t="s">
        <v>11</v>
      </c>
      <c r="D95" t="s">
        <v>104</v>
      </c>
      <c r="E95">
        <v>2</v>
      </c>
      <c r="F95" t="s">
        <v>98</v>
      </c>
      <c r="G95">
        <v>2</v>
      </c>
      <c r="H95">
        <v>9</v>
      </c>
      <c r="I95" t="s">
        <v>3</v>
      </c>
      <c r="J95">
        <v>1</v>
      </c>
      <c r="K95" t="s">
        <v>94</v>
      </c>
      <c r="L95">
        <v>1</v>
      </c>
      <c r="M95" t="s">
        <v>95</v>
      </c>
      <c r="N95">
        <v>9</v>
      </c>
      <c r="O95" t="s">
        <v>96</v>
      </c>
      <c r="P95">
        <v>99</v>
      </c>
      <c r="Q95" t="s">
        <v>96</v>
      </c>
      <c r="R95" t="s">
        <v>96</v>
      </c>
      <c r="S95">
        <v>9</v>
      </c>
      <c r="T95" t="s">
        <v>3</v>
      </c>
      <c r="U95" s="60">
        <v>135965</v>
      </c>
    </row>
    <row r="96" spans="1:21" hidden="1" x14ac:dyDescent="0.25">
      <c r="A96">
        <v>2023</v>
      </c>
      <c r="B96" t="s">
        <v>110</v>
      </c>
      <c r="C96" t="s">
        <v>11</v>
      </c>
      <c r="D96" t="s">
        <v>104</v>
      </c>
      <c r="E96">
        <v>2</v>
      </c>
      <c r="F96" t="s">
        <v>98</v>
      </c>
      <c r="G96">
        <v>2</v>
      </c>
      <c r="H96">
        <v>9</v>
      </c>
      <c r="I96" t="s">
        <v>3</v>
      </c>
      <c r="J96">
        <v>2</v>
      </c>
      <c r="K96" t="s">
        <v>97</v>
      </c>
      <c r="L96">
        <v>1</v>
      </c>
      <c r="M96" t="s">
        <v>95</v>
      </c>
      <c r="N96">
        <v>9</v>
      </c>
      <c r="O96" t="s">
        <v>96</v>
      </c>
      <c r="P96">
        <v>99</v>
      </c>
      <c r="Q96" t="s">
        <v>96</v>
      </c>
      <c r="R96" t="s">
        <v>96</v>
      </c>
      <c r="S96">
        <v>9</v>
      </c>
      <c r="T96" t="s">
        <v>3</v>
      </c>
      <c r="U96" s="60">
        <v>18829</v>
      </c>
    </row>
    <row r="97" spans="1:24" hidden="1" x14ac:dyDescent="0.25">
      <c r="A97">
        <v>2023</v>
      </c>
      <c r="B97" t="s">
        <v>110</v>
      </c>
      <c r="C97" t="s">
        <v>11</v>
      </c>
      <c r="D97" t="s">
        <v>104</v>
      </c>
      <c r="E97">
        <v>2</v>
      </c>
      <c r="F97" t="s">
        <v>98</v>
      </c>
      <c r="G97">
        <v>2</v>
      </c>
      <c r="H97">
        <v>9</v>
      </c>
      <c r="I97" t="s">
        <v>3</v>
      </c>
      <c r="J97">
        <v>9</v>
      </c>
      <c r="K97" t="s">
        <v>96</v>
      </c>
      <c r="L97">
        <v>1</v>
      </c>
      <c r="M97" t="s">
        <v>95</v>
      </c>
      <c r="N97">
        <v>9</v>
      </c>
      <c r="O97" t="s">
        <v>96</v>
      </c>
      <c r="P97">
        <v>99</v>
      </c>
      <c r="Q97" t="s">
        <v>96</v>
      </c>
      <c r="R97" t="s">
        <v>96</v>
      </c>
      <c r="S97">
        <v>9</v>
      </c>
      <c r="T97" t="s">
        <v>3</v>
      </c>
      <c r="U97">
        <v>154794</v>
      </c>
    </row>
    <row r="98" spans="1:24" hidden="1" x14ac:dyDescent="0.25">
      <c r="A98">
        <v>2023</v>
      </c>
      <c r="B98" t="s">
        <v>110</v>
      </c>
      <c r="C98" t="s">
        <v>11</v>
      </c>
      <c r="D98" t="s">
        <v>104</v>
      </c>
      <c r="E98">
        <v>4</v>
      </c>
      <c r="F98" t="s">
        <v>99</v>
      </c>
      <c r="G98">
        <v>1</v>
      </c>
      <c r="H98">
        <v>9</v>
      </c>
      <c r="I98" t="s">
        <v>3</v>
      </c>
      <c r="J98">
        <v>1</v>
      </c>
      <c r="K98" t="s">
        <v>94</v>
      </c>
      <c r="L98">
        <v>1</v>
      </c>
      <c r="M98" t="s">
        <v>95</v>
      </c>
      <c r="N98">
        <v>9</v>
      </c>
      <c r="O98" t="s">
        <v>96</v>
      </c>
      <c r="P98">
        <v>99</v>
      </c>
      <c r="Q98" t="s">
        <v>96</v>
      </c>
      <c r="R98" t="s">
        <v>96</v>
      </c>
      <c r="S98">
        <v>9</v>
      </c>
      <c r="T98" t="s">
        <v>3</v>
      </c>
      <c r="U98" s="60">
        <v>389730</v>
      </c>
      <c r="X98" s="61"/>
    </row>
    <row r="99" spans="1:24" hidden="1" x14ac:dyDescent="0.25">
      <c r="A99">
        <v>2023</v>
      </c>
      <c r="B99" t="s">
        <v>110</v>
      </c>
      <c r="C99" t="s">
        <v>11</v>
      </c>
      <c r="D99" t="s">
        <v>104</v>
      </c>
      <c r="E99">
        <v>4</v>
      </c>
      <c r="F99" t="s">
        <v>99</v>
      </c>
      <c r="G99">
        <v>1</v>
      </c>
      <c r="H99">
        <v>9</v>
      </c>
      <c r="I99" t="s">
        <v>3</v>
      </c>
      <c r="J99">
        <v>2</v>
      </c>
      <c r="K99" t="s">
        <v>97</v>
      </c>
      <c r="L99">
        <v>1</v>
      </c>
      <c r="M99" t="s">
        <v>95</v>
      </c>
      <c r="N99">
        <v>9</v>
      </c>
      <c r="O99" t="s">
        <v>96</v>
      </c>
      <c r="P99">
        <v>99</v>
      </c>
      <c r="Q99" t="s">
        <v>96</v>
      </c>
      <c r="R99" t="s">
        <v>96</v>
      </c>
      <c r="S99">
        <v>9</v>
      </c>
      <c r="T99" t="s">
        <v>3</v>
      </c>
      <c r="U99" s="60">
        <v>967990</v>
      </c>
    </row>
    <row r="100" spans="1:24" hidden="1" x14ac:dyDescent="0.25">
      <c r="A100">
        <v>2023</v>
      </c>
      <c r="B100" t="s">
        <v>110</v>
      </c>
      <c r="C100" t="s">
        <v>11</v>
      </c>
      <c r="D100" t="s">
        <v>104</v>
      </c>
      <c r="E100">
        <v>4</v>
      </c>
      <c r="F100" t="s">
        <v>99</v>
      </c>
      <c r="G100">
        <v>1</v>
      </c>
      <c r="H100">
        <v>9</v>
      </c>
      <c r="I100" t="s">
        <v>3</v>
      </c>
      <c r="J100">
        <v>9</v>
      </c>
      <c r="K100" t="s">
        <v>96</v>
      </c>
      <c r="L100">
        <v>1</v>
      </c>
      <c r="M100" t="s">
        <v>95</v>
      </c>
      <c r="N100">
        <v>9</v>
      </c>
      <c r="O100" t="s">
        <v>96</v>
      </c>
      <c r="P100">
        <v>99</v>
      </c>
      <c r="Q100" t="s">
        <v>96</v>
      </c>
      <c r="R100" t="s">
        <v>96</v>
      </c>
      <c r="S100">
        <v>9</v>
      </c>
      <c r="T100" t="s">
        <v>3</v>
      </c>
      <c r="U100">
        <v>1357720</v>
      </c>
    </row>
    <row r="101" spans="1:24" x14ac:dyDescent="0.25">
      <c r="A101">
        <v>2023</v>
      </c>
      <c r="B101" t="s">
        <v>111</v>
      </c>
      <c r="C101" t="s">
        <v>12</v>
      </c>
      <c r="D101" t="s">
        <v>104</v>
      </c>
      <c r="E101">
        <v>1</v>
      </c>
      <c r="F101" t="s">
        <v>93</v>
      </c>
      <c r="G101">
        <v>1</v>
      </c>
      <c r="H101">
        <v>9</v>
      </c>
      <c r="I101" t="s">
        <v>3</v>
      </c>
      <c r="J101">
        <v>1</v>
      </c>
      <c r="K101" t="s">
        <v>94</v>
      </c>
      <c r="L101">
        <v>1</v>
      </c>
      <c r="M101" t="s">
        <v>95</v>
      </c>
      <c r="N101">
        <v>9</v>
      </c>
      <c r="O101" t="s">
        <v>96</v>
      </c>
      <c r="P101">
        <v>99</v>
      </c>
      <c r="Q101" t="s">
        <v>96</v>
      </c>
      <c r="R101" t="s">
        <v>96</v>
      </c>
      <c r="S101">
        <v>9</v>
      </c>
      <c r="T101" t="s">
        <v>3</v>
      </c>
      <c r="U101">
        <v>106024</v>
      </c>
    </row>
    <row r="102" spans="1:24" hidden="1" x14ac:dyDescent="0.25">
      <c r="A102">
        <v>2023</v>
      </c>
      <c r="B102" t="s">
        <v>111</v>
      </c>
      <c r="C102" t="s">
        <v>12</v>
      </c>
      <c r="D102" t="s">
        <v>104</v>
      </c>
      <c r="E102">
        <v>1</v>
      </c>
      <c r="F102" t="s">
        <v>93</v>
      </c>
      <c r="G102">
        <v>1</v>
      </c>
      <c r="H102">
        <v>9</v>
      </c>
      <c r="I102" t="s">
        <v>3</v>
      </c>
      <c r="J102">
        <v>2</v>
      </c>
      <c r="K102" t="s">
        <v>97</v>
      </c>
      <c r="L102">
        <v>1</v>
      </c>
      <c r="M102" t="s">
        <v>95</v>
      </c>
      <c r="N102">
        <v>9</v>
      </c>
      <c r="O102" t="s">
        <v>96</v>
      </c>
      <c r="P102">
        <v>99</v>
      </c>
      <c r="Q102" t="s">
        <v>96</v>
      </c>
      <c r="R102" t="s">
        <v>96</v>
      </c>
      <c r="S102">
        <v>9</v>
      </c>
      <c r="T102" t="s">
        <v>3</v>
      </c>
      <c r="U102">
        <v>38451</v>
      </c>
    </row>
    <row r="103" spans="1:24" hidden="1" x14ac:dyDescent="0.25">
      <c r="A103">
        <v>2023</v>
      </c>
      <c r="B103" t="s">
        <v>111</v>
      </c>
      <c r="C103" t="s">
        <v>12</v>
      </c>
      <c r="D103" t="s">
        <v>104</v>
      </c>
      <c r="E103">
        <v>1</v>
      </c>
      <c r="F103" t="s">
        <v>93</v>
      </c>
      <c r="G103">
        <v>1</v>
      </c>
      <c r="H103">
        <v>9</v>
      </c>
      <c r="I103" t="s">
        <v>3</v>
      </c>
      <c r="J103">
        <v>9</v>
      </c>
      <c r="K103" t="s">
        <v>96</v>
      </c>
      <c r="L103">
        <v>1</v>
      </c>
      <c r="M103" t="s">
        <v>95</v>
      </c>
      <c r="N103">
        <v>9</v>
      </c>
      <c r="O103" t="s">
        <v>96</v>
      </c>
      <c r="P103">
        <v>99</v>
      </c>
      <c r="Q103" t="s">
        <v>96</v>
      </c>
      <c r="R103" t="s">
        <v>96</v>
      </c>
      <c r="S103">
        <v>9</v>
      </c>
      <c r="T103" t="s">
        <v>3</v>
      </c>
      <c r="U103">
        <v>144475</v>
      </c>
    </row>
    <row r="104" spans="1:24" hidden="1" x14ac:dyDescent="0.25">
      <c r="A104">
        <v>2023</v>
      </c>
      <c r="B104" t="s">
        <v>111</v>
      </c>
      <c r="C104" t="s">
        <v>12</v>
      </c>
      <c r="D104" t="s">
        <v>104</v>
      </c>
      <c r="E104">
        <v>2</v>
      </c>
      <c r="F104" t="s">
        <v>98</v>
      </c>
      <c r="G104">
        <v>2</v>
      </c>
      <c r="H104">
        <v>9</v>
      </c>
      <c r="I104" t="s">
        <v>3</v>
      </c>
      <c r="J104">
        <v>1</v>
      </c>
      <c r="K104" t="s">
        <v>94</v>
      </c>
      <c r="L104">
        <v>1</v>
      </c>
      <c r="M104" t="s">
        <v>95</v>
      </c>
      <c r="N104">
        <v>9</v>
      </c>
      <c r="O104" t="s">
        <v>96</v>
      </c>
      <c r="P104">
        <v>99</v>
      </c>
      <c r="Q104" t="s">
        <v>96</v>
      </c>
      <c r="R104" t="s">
        <v>96</v>
      </c>
      <c r="S104">
        <v>9</v>
      </c>
      <c r="T104" t="s">
        <v>3</v>
      </c>
      <c r="U104">
        <v>11960</v>
      </c>
    </row>
    <row r="105" spans="1:24" hidden="1" x14ac:dyDescent="0.25">
      <c r="A105">
        <v>2023</v>
      </c>
      <c r="B105" t="s">
        <v>111</v>
      </c>
      <c r="C105" t="s">
        <v>12</v>
      </c>
      <c r="D105" t="s">
        <v>104</v>
      </c>
      <c r="E105">
        <v>2</v>
      </c>
      <c r="F105" t="s">
        <v>98</v>
      </c>
      <c r="G105">
        <v>2</v>
      </c>
      <c r="H105">
        <v>9</v>
      </c>
      <c r="I105" t="s">
        <v>3</v>
      </c>
      <c r="J105">
        <v>2</v>
      </c>
      <c r="K105" t="s">
        <v>97</v>
      </c>
      <c r="L105">
        <v>1</v>
      </c>
      <c r="M105" t="s">
        <v>95</v>
      </c>
      <c r="N105">
        <v>9</v>
      </c>
      <c r="O105" t="s">
        <v>96</v>
      </c>
      <c r="P105">
        <v>99</v>
      </c>
      <c r="Q105" t="s">
        <v>96</v>
      </c>
      <c r="R105" t="s">
        <v>96</v>
      </c>
      <c r="S105">
        <v>9</v>
      </c>
      <c r="T105" t="s">
        <v>3</v>
      </c>
      <c r="U105">
        <v>6968</v>
      </c>
    </row>
    <row r="106" spans="1:24" hidden="1" x14ac:dyDescent="0.25">
      <c r="A106">
        <v>2023</v>
      </c>
      <c r="B106" t="s">
        <v>111</v>
      </c>
      <c r="C106" t="s">
        <v>12</v>
      </c>
      <c r="D106" t="s">
        <v>104</v>
      </c>
      <c r="E106">
        <v>2</v>
      </c>
      <c r="F106" t="s">
        <v>98</v>
      </c>
      <c r="G106">
        <v>2</v>
      </c>
      <c r="H106">
        <v>9</v>
      </c>
      <c r="I106" t="s">
        <v>3</v>
      </c>
      <c r="J106">
        <v>9</v>
      </c>
      <c r="K106" t="s">
        <v>96</v>
      </c>
      <c r="L106">
        <v>1</v>
      </c>
      <c r="M106" t="s">
        <v>95</v>
      </c>
      <c r="N106">
        <v>9</v>
      </c>
      <c r="O106" t="s">
        <v>96</v>
      </c>
      <c r="P106">
        <v>99</v>
      </c>
      <c r="Q106" t="s">
        <v>96</v>
      </c>
      <c r="R106" t="s">
        <v>96</v>
      </c>
      <c r="S106">
        <v>9</v>
      </c>
      <c r="T106" t="s">
        <v>3</v>
      </c>
      <c r="U106">
        <v>18928</v>
      </c>
    </row>
    <row r="107" spans="1:24" hidden="1" x14ac:dyDescent="0.25">
      <c r="A107">
        <v>2023</v>
      </c>
      <c r="B107" t="s">
        <v>111</v>
      </c>
      <c r="C107" t="s">
        <v>12</v>
      </c>
      <c r="D107" t="s">
        <v>104</v>
      </c>
      <c r="E107">
        <v>4</v>
      </c>
      <c r="F107" t="s">
        <v>99</v>
      </c>
      <c r="G107">
        <v>1</v>
      </c>
      <c r="H107">
        <v>9</v>
      </c>
      <c r="I107" t="s">
        <v>3</v>
      </c>
      <c r="J107">
        <v>1</v>
      </c>
      <c r="K107" t="s">
        <v>94</v>
      </c>
      <c r="L107">
        <v>1</v>
      </c>
      <c r="M107" t="s">
        <v>95</v>
      </c>
      <c r="N107">
        <v>9</v>
      </c>
      <c r="O107" t="s">
        <v>96</v>
      </c>
      <c r="P107">
        <v>99</v>
      </c>
      <c r="Q107" t="s">
        <v>96</v>
      </c>
      <c r="R107" t="s">
        <v>96</v>
      </c>
      <c r="S107">
        <v>9</v>
      </c>
      <c r="T107" t="s">
        <v>3</v>
      </c>
      <c r="U107" s="60">
        <v>23622</v>
      </c>
    </row>
    <row r="108" spans="1:24" hidden="1" x14ac:dyDescent="0.25">
      <c r="A108">
        <v>2023</v>
      </c>
      <c r="B108" t="s">
        <v>111</v>
      </c>
      <c r="C108" t="s">
        <v>12</v>
      </c>
      <c r="D108" t="s">
        <v>104</v>
      </c>
      <c r="E108">
        <v>4</v>
      </c>
      <c r="F108" t="s">
        <v>99</v>
      </c>
      <c r="G108">
        <v>1</v>
      </c>
      <c r="H108">
        <v>9</v>
      </c>
      <c r="I108" t="s">
        <v>3</v>
      </c>
      <c r="J108">
        <v>2</v>
      </c>
      <c r="K108" t="s">
        <v>97</v>
      </c>
      <c r="L108">
        <v>1</v>
      </c>
      <c r="M108" t="s">
        <v>95</v>
      </c>
      <c r="N108">
        <v>9</v>
      </c>
      <c r="O108" t="s">
        <v>96</v>
      </c>
      <c r="P108">
        <v>99</v>
      </c>
      <c r="Q108" t="s">
        <v>96</v>
      </c>
      <c r="R108" t="s">
        <v>96</v>
      </c>
      <c r="S108">
        <v>9</v>
      </c>
      <c r="T108" t="s">
        <v>3</v>
      </c>
      <c r="U108">
        <v>70429</v>
      </c>
    </row>
    <row r="109" spans="1:24" hidden="1" x14ac:dyDescent="0.25">
      <c r="A109">
        <v>2023</v>
      </c>
      <c r="B109" t="s">
        <v>111</v>
      </c>
      <c r="C109" t="s">
        <v>12</v>
      </c>
      <c r="D109" t="s">
        <v>104</v>
      </c>
      <c r="E109">
        <v>4</v>
      </c>
      <c r="F109" t="s">
        <v>99</v>
      </c>
      <c r="G109">
        <v>1</v>
      </c>
      <c r="H109">
        <v>9</v>
      </c>
      <c r="I109" t="s">
        <v>3</v>
      </c>
      <c r="J109">
        <v>9</v>
      </c>
      <c r="K109" t="s">
        <v>96</v>
      </c>
      <c r="L109">
        <v>1</v>
      </c>
      <c r="M109" t="s">
        <v>95</v>
      </c>
      <c r="N109">
        <v>9</v>
      </c>
      <c r="O109" t="s">
        <v>96</v>
      </c>
      <c r="P109">
        <v>99</v>
      </c>
      <c r="Q109" t="s">
        <v>96</v>
      </c>
      <c r="R109" t="s">
        <v>96</v>
      </c>
      <c r="S109">
        <v>9</v>
      </c>
      <c r="T109" t="s">
        <v>3</v>
      </c>
      <c r="U109">
        <v>94051</v>
      </c>
    </row>
    <row r="110" spans="1:24" hidden="1" x14ac:dyDescent="0.25">
      <c r="A110">
        <v>2023</v>
      </c>
      <c r="B110" t="s">
        <v>112</v>
      </c>
      <c r="C110" t="s">
        <v>30</v>
      </c>
      <c r="D110" t="s">
        <v>100</v>
      </c>
      <c r="E110">
        <v>1</v>
      </c>
      <c r="F110" t="s">
        <v>93</v>
      </c>
      <c r="G110">
        <v>1</v>
      </c>
      <c r="H110">
        <v>9</v>
      </c>
      <c r="I110" t="s">
        <v>3</v>
      </c>
      <c r="J110">
        <v>1</v>
      </c>
      <c r="K110" t="s">
        <v>94</v>
      </c>
      <c r="L110">
        <v>1</v>
      </c>
      <c r="M110" t="s">
        <v>95</v>
      </c>
      <c r="N110">
        <v>9</v>
      </c>
      <c r="O110" t="s">
        <v>96</v>
      </c>
      <c r="P110">
        <v>99</v>
      </c>
      <c r="Q110" t="s">
        <v>96</v>
      </c>
      <c r="R110" t="s">
        <v>96</v>
      </c>
      <c r="S110">
        <v>9</v>
      </c>
      <c r="T110" t="s">
        <v>3</v>
      </c>
      <c r="U110">
        <v>41934</v>
      </c>
    </row>
    <row r="111" spans="1:24" hidden="1" x14ac:dyDescent="0.25">
      <c r="A111">
        <v>2023</v>
      </c>
      <c r="B111" t="s">
        <v>112</v>
      </c>
      <c r="C111" t="s">
        <v>30</v>
      </c>
      <c r="D111" t="s">
        <v>100</v>
      </c>
      <c r="E111">
        <v>1</v>
      </c>
      <c r="F111" t="s">
        <v>93</v>
      </c>
      <c r="G111">
        <v>1</v>
      </c>
      <c r="H111">
        <v>9</v>
      </c>
      <c r="I111" t="s">
        <v>3</v>
      </c>
      <c r="J111">
        <v>2</v>
      </c>
      <c r="K111" t="s">
        <v>97</v>
      </c>
      <c r="L111">
        <v>1</v>
      </c>
      <c r="M111" t="s">
        <v>95</v>
      </c>
      <c r="N111">
        <v>9</v>
      </c>
      <c r="O111" t="s">
        <v>96</v>
      </c>
      <c r="P111">
        <v>99</v>
      </c>
      <c r="Q111" t="s">
        <v>96</v>
      </c>
      <c r="R111" t="s">
        <v>96</v>
      </c>
      <c r="S111">
        <v>9</v>
      </c>
      <c r="T111" t="s">
        <v>3</v>
      </c>
      <c r="U111">
        <v>6184</v>
      </c>
    </row>
    <row r="112" spans="1:24" hidden="1" x14ac:dyDescent="0.25">
      <c r="A112">
        <v>2023</v>
      </c>
      <c r="B112" t="s">
        <v>112</v>
      </c>
      <c r="C112" t="s">
        <v>30</v>
      </c>
      <c r="D112" t="s">
        <v>100</v>
      </c>
      <c r="E112">
        <v>1</v>
      </c>
      <c r="F112" t="s">
        <v>93</v>
      </c>
      <c r="G112">
        <v>1</v>
      </c>
      <c r="H112">
        <v>9</v>
      </c>
      <c r="I112" t="s">
        <v>3</v>
      </c>
      <c r="J112">
        <v>9</v>
      </c>
      <c r="K112" t="s">
        <v>96</v>
      </c>
      <c r="L112">
        <v>1</v>
      </c>
      <c r="M112" t="s">
        <v>95</v>
      </c>
      <c r="N112">
        <v>9</v>
      </c>
      <c r="O112" t="s">
        <v>96</v>
      </c>
      <c r="P112">
        <v>99</v>
      </c>
      <c r="Q112" t="s">
        <v>96</v>
      </c>
      <c r="R112" t="s">
        <v>96</v>
      </c>
      <c r="S112">
        <v>9</v>
      </c>
      <c r="T112" t="s">
        <v>3</v>
      </c>
      <c r="U112">
        <v>48118</v>
      </c>
    </row>
    <row r="113" spans="1:21" hidden="1" x14ac:dyDescent="0.25">
      <c r="A113">
        <v>2023</v>
      </c>
      <c r="B113" t="s">
        <v>112</v>
      </c>
      <c r="C113" t="s">
        <v>30</v>
      </c>
      <c r="D113" t="s">
        <v>100</v>
      </c>
      <c r="E113">
        <v>2</v>
      </c>
      <c r="F113" t="s">
        <v>98</v>
      </c>
      <c r="G113">
        <v>2</v>
      </c>
      <c r="H113">
        <v>9</v>
      </c>
      <c r="I113" t="s">
        <v>3</v>
      </c>
      <c r="J113">
        <v>1</v>
      </c>
      <c r="K113" t="s">
        <v>94</v>
      </c>
      <c r="L113">
        <v>1</v>
      </c>
      <c r="M113" t="s">
        <v>95</v>
      </c>
      <c r="N113">
        <v>9</v>
      </c>
      <c r="O113" t="s">
        <v>96</v>
      </c>
      <c r="P113">
        <v>99</v>
      </c>
      <c r="Q113" t="s">
        <v>96</v>
      </c>
      <c r="R113" t="s">
        <v>96</v>
      </c>
      <c r="S113">
        <v>9</v>
      </c>
      <c r="T113" t="s">
        <v>3</v>
      </c>
      <c r="U113">
        <v>43500</v>
      </c>
    </row>
    <row r="114" spans="1:21" hidden="1" x14ac:dyDescent="0.25">
      <c r="A114">
        <v>2023</v>
      </c>
      <c r="B114" t="s">
        <v>112</v>
      </c>
      <c r="C114" t="s">
        <v>30</v>
      </c>
      <c r="D114" t="s">
        <v>100</v>
      </c>
      <c r="E114">
        <v>2</v>
      </c>
      <c r="F114" t="s">
        <v>98</v>
      </c>
      <c r="G114">
        <v>2</v>
      </c>
      <c r="H114">
        <v>9</v>
      </c>
      <c r="I114" t="s">
        <v>3</v>
      </c>
      <c r="J114">
        <v>2</v>
      </c>
      <c r="K114" t="s">
        <v>97</v>
      </c>
      <c r="L114">
        <v>1</v>
      </c>
      <c r="M114" t="s">
        <v>95</v>
      </c>
      <c r="N114">
        <v>9</v>
      </c>
      <c r="O114" t="s">
        <v>96</v>
      </c>
      <c r="P114">
        <v>99</v>
      </c>
      <c r="Q114" t="s">
        <v>96</v>
      </c>
      <c r="R114" t="s">
        <v>96</v>
      </c>
      <c r="S114">
        <v>9</v>
      </c>
      <c r="T114" t="s">
        <v>3</v>
      </c>
      <c r="U114">
        <v>4719</v>
      </c>
    </row>
    <row r="115" spans="1:21" hidden="1" x14ac:dyDescent="0.25">
      <c r="A115">
        <v>2023</v>
      </c>
      <c r="B115" t="s">
        <v>112</v>
      </c>
      <c r="C115" t="s">
        <v>30</v>
      </c>
      <c r="D115" t="s">
        <v>100</v>
      </c>
      <c r="E115">
        <v>2</v>
      </c>
      <c r="F115" t="s">
        <v>98</v>
      </c>
      <c r="G115">
        <v>2</v>
      </c>
      <c r="H115">
        <v>9</v>
      </c>
      <c r="I115" t="s">
        <v>3</v>
      </c>
      <c r="J115">
        <v>9</v>
      </c>
      <c r="K115" t="s">
        <v>96</v>
      </c>
      <c r="L115">
        <v>1</v>
      </c>
      <c r="M115" t="s">
        <v>95</v>
      </c>
      <c r="N115">
        <v>9</v>
      </c>
      <c r="O115" t="s">
        <v>96</v>
      </c>
      <c r="P115">
        <v>99</v>
      </c>
      <c r="Q115" t="s">
        <v>96</v>
      </c>
      <c r="R115" t="s">
        <v>96</v>
      </c>
      <c r="S115">
        <v>9</v>
      </c>
      <c r="T115" t="s">
        <v>3</v>
      </c>
      <c r="U115">
        <v>48219</v>
      </c>
    </row>
    <row r="116" spans="1:21" hidden="1" x14ac:dyDescent="0.25">
      <c r="A116">
        <v>2023</v>
      </c>
      <c r="B116" t="s">
        <v>112</v>
      </c>
      <c r="C116" t="s">
        <v>30</v>
      </c>
      <c r="D116" t="s">
        <v>100</v>
      </c>
      <c r="E116">
        <v>4</v>
      </c>
      <c r="F116" t="s">
        <v>99</v>
      </c>
      <c r="G116">
        <v>1</v>
      </c>
      <c r="H116">
        <v>9</v>
      </c>
      <c r="I116" t="s">
        <v>3</v>
      </c>
      <c r="J116">
        <v>1</v>
      </c>
      <c r="K116" t="s">
        <v>94</v>
      </c>
      <c r="L116">
        <v>1</v>
      </c>
      <c r="M116" t="s">
        <v>95</v>
      </c>
      <c r="N116">
        <v>9</v>
      </c>
      <c r="O116" t="s">
        <v>96</v>
      </c>
      <c r="P116">
        <v>99</v>
      </c>
      <c r="Q116" t="s">
        <v>96</v>
      </c>
      <c r="R116" t="s">
        <v>96</v>
      </c>
      <c r="S116">
        <v>9</v>
      </c>
      <c r="T116" t="s">
        <v>3</v>
      </c>
      <c r="U116">
        <v>12047</v>
      </c>
    </row>
    <row r="117" spans="1:21" hidden="1" x14ac:dyDescent="0.25">
      <c r="A117">
        <v>2023</v>
      </c>
      <c r="B117" t="s">
        <v>112</v>
      </c>
      <c r="C117" t="s">
        <v>30</v>
      </c>
      <c r="D117" t="s">
        <v>100</v>
      </c>
      <c r="E117">
        <v>4</v>
      </c>
      <c r="F117" t="s">
        <v>99</v>
      </c>
      <c r="G117">
        <v>1</v>
      </c>
      <c r="H117">
        <v>9</v>
      </c>
      <c r="I117" t="s">
        <v>3</v>
      </c>
      <c r="J117">
        <v>2</v>
      </c>
      <c r="K117" t="s">
        <v>97</v>
      </c>
      <c r="L117">
        <v>1</v>
      </c>
      <c r="M117" t="s">
        <v>95</v>
      </c>
      <c r="N117">
        <v>9</v>
      </c>
      <c r="O117" t="s">
        <v>96</v>
      </c>
      <c r="P117">
        <v>99</v>
      </c>
      <c r="Q117" t="s">
        <v>96</v>
      </c>
      <c r="R117" t="s">
        <v>96</v>
      </c>
      <c r="S117">
        <v>9</v>
      </c>
      <c r="T117" t="s">
        <v>3</v>
      </c>
      <c r="U117">
        <v>22944</v>
      </c>
    </row>
    <row r="118" spans="1:21" hidden="1" x14ac:dyDescent="0.25">
      <c r="A118">
        <v>2023</v>
      </c>
      <c r="B118" t="s">
        <v>112</v>
      </c>
      <c r="C118" t="s">
        <v>30</v>
      </c>
      <c r="D118" t="s">
        <v>100</v>
      </c>
      <c r="E118">
        <v>4</v>
      </c>
      <c r="F118" t="s">
        <v>99</v>
      </c>
      <c r="G118">
        <v>1</v>
      </c>
      <c r="H118">
        <v>9</v>
      </c>
      <c r="I118" t="s">
        <v>3</v>
      </c>
      <c r="J118">
        <v>9</v>
      </c>
      <c r="K118" t="s">
        <v>96</v>
      </c>
      <c r="L118">
        <v>1</v>
      </c>
      <c r="M118" t="s">
        <v>95</v>
      </c>
      <c r="N118">
        <v>9</v>
      </c>
      <c r="O118" t="s">
        <v>96</v>
      </c>
      <c r="P118">
        <v>99</v>
      </c>
      <c r="Q118" t="s">
        <v>96</v>
      </c>
      <c r="R118" t="s">
        <v>96</v>
      </c>
      <c r="S118">
        <v>9</v>
      </c>
      <c r="T118" t="s">
        <v>3</v>
      </c>
      <c r="U118">
        <v>34991</v>
      </c>
    </row>
    <row r="119" spans="1:21" hidden="1" x14ac:dyDescent="0.25">
      <c r="A119">
        <v>2023</v>
      </c>
      <c r="B119" t="s">
        <v>113</v>
      </c>
      <c r="C119" t="s">
        <v>66</v>
      </c>
      <c r="D119" t="s">
        <v>102</v>
      </c>
      <c r="E119">
        <v>1</v>
      </c>
      <c r="F119" t="s">
        <v>93</v>
      </c>
      <c r="G119">
        <v>1</v>
      </c>
      <c r="H119">
        <v>9</v>
      </c>
      <c r="I119" t="s">
        <v>3</v>
      </c>
      <c r="J119">
        <v>1</v>
      </c>
      <c r="K119" t="s">
        <v>94</v>
      </c>
      <c r="L119">
        <v>1</v>
      </c>
      <c r="M119" t="s">
        <v>95</v>
      </c>
      <c r="N119">
        <v>9</v>
      </c>
      <c r="O119" t="s">
        <v>96</v>
      </c>
      <c r="P119">
        <v>99</v>
      </c>
      <c r="Q119" t="s">
        <v>96</v>
      </c>
      <c r="R119" t="s">
        <v>96</v>
      </c>
      <c r="S119">
        <v>9</v>
      </c>
      <c r="T119" t="s">
        <v>3</v>
      </c>
      <c r="U119">
        <v>1159</v>
      </c>
    </row>
    <row r="120" spans="1:21" hidden="1" x14ac:dyDescent="0.25">
      <c r="A120">
        <v>2023</v>
      </c>
      <c r="B120" t="s">
        <v>113</v>
      </c>
      <c r="C120" t="s">
        <v>66</v>
      </c>
      <c r="D120" t="s">
        <v>102</v>
      </c>
      <c r="E120">
        <v>1</v>
      </c>
      <c r="F120" t="s">
        <v>93</v>
      </c>
      <c r="G120">
        <v>1</v>
      </c>
      <c r="H120">
        <v>9</v>
      </c>
      <c r="I120" t="s">
        <v>3</v>
      </c>
      <c r="J120">
        <v>2</v>
      </c>
      <c r="K120" t="s">
        <v>97</v>
      </c>
      <c r="L120">
        <v>1</v>
      </c>
      <c r="M120" t="s">
        <v>95</v>
      </c>
      <c r="N120">
        <v>9</v>
      </c>
      <c r="O120" t="s">
        <v>96</v>
      </c>
      <c r="P120">
        <v>99</v>
      </c>
      <c r="Q120" t="s">
        <v>96</v>
      </c>
      <c r="R120" t="s">
        <v>96</v>
      </c>
      <c r="S120">
        <v>9</v>
      </c>
      <c r="T120" t="s">
        <v>3</v>
      </c>
      <c r="U120">
        <v>2138</v>
      </c>
    </row>
    <row r="121" spans="1:21" hidden="1" x14ac:dyDescent="0.25">
      <c r="A121">
        <v>2023</v>
      </c>
      <c r="B121" t="s">
        <v>113</v>
      </c>
      <c r="C121" t="s">
        <v>66</v>
      </c>
      <c r="D121" t="s">
        <v>102</v>
      </c>
      <c r="E121">
        <v>1</v>
      </c>
      <c r="F121" t="s">
        <v>93</v>
      </c>
      <c r="G121">
        <v>1</v>
      </c>
      <c r="H121">
        <v>9</v>
      </c>
      <c r="I121" t="s">
        <v>3</v>
      </c>
      <c r="J121">
        <v>9</v>
      </c>
      <c r="K121" t="s">
        <v>96</v>
      </c>
      <c r="L121">
        <v>1</v>
      </c>
      <c r="M121" t="s">
        <v>95</v>
      </c>
      <c r="N121">
        <v>9</v>
      </c>
      <c r="O121" t="s">
        <v>96</v>
      </c>
      <c r="P121">
        <v>99</v>
      </c>
      <c r="Q121" t="s">
        <v>96</v>
      </c>
      <c r="R121" t="s">
        <v>96</v>
      </c>
      <c r="S121">
        <v>9</v>
      </c>
      <c r="T121" t="s">
        <v>3</v>
      </c>
      <c r="U121">
        <v>3297</v>
      </c>
    </row>
    <row r="122" spans="1:21" hidden="1" x14ac:dyDescent="0.25">
      <c r="A122">
        <v>2023</v>
      </c>
      <c r="B122" t="s">
        <v>113</v>
      </c>
      <c r="C122" t="s">
        <v>66</v>
      </c>
      <c r="D122" t="s">
        <v>102</v>
      </c>
      <c r="E122">
        <v>2</v>
      </c>
      <c r="F122" t="s">
        <v>98</v>
      </c>
      <c r="G122">
        <v>2</v>
      </c>
      <c r="H122">
        <v>9</v>
      </c>
      <c r="I122" t="s">
        <v>3</v>
      </c>
      <c r="J122">
        <v>1</v>
      </c>
      <c r="K122" t="s">
        <v>94</v>
      </c>
      <c r="L122">
        <v>1</v>
      </c>
      <c r="M122" t="s">
        <v>95</v>
      </c>
      <c r="N122">
        <v>9</v>
      </c>
      <c r="O122" t="s">
        <v>96</v>
      </c>
      <c r="P122">
        <v>99</v>
      </c>
      <c r="Q122" t="s">
        <v>96</v>
      </c>
      <c r="R122" t="s">
        <v>96</v>
      </c>
      <c r="S122">
        <v>9</v>
      </c>
      <c r="T122" t="s">
        <v>3</v>
      </c>
      <c r="U122">
        <v>39181</v>
      </c>
    </row>
    <row r="123" spans="1:21" hidden="1" x14ac:dyDescent="0.25">
      <c r="A123">
        <v>2023</v>
      </c>
      <c r="B123" t="s">
        <v>113</v>
      </c>
      <c r="C123" t="s">
        <v>66</v>
      </c>
      <c r="D123" t="s">
        <v>102</v>
      </c>
      <c r="E123">
        <v>2</v>
      </c>
      <c r="F123" t="s">
        <v>98</v>
      </c>
      <c r="G123">
        <v>2</v>
      </c>
      <c r="H123">
        <v>9</v>
      </c>
      <c r="I123" t="s">
        <v>3</v>
      </c>
      <c r="J123">
        <v>2</v>
      </c>
      <c r="K123" t="s">
        <v>97</v>
      </c>
      <c r="L123">
        <v>1</v>
      </c>
      <c r="M123" t="s">
        <v>95</v>
      </c>
      <c r="N123">
        <v>9</v>
      </c>
      <c r="O123" t="s">
        <v>96</v>
      </c>
      <c r="P123">
        <v>99</v>
      </c>
      <c r="Q123" t="s">
        <v>96</v>
      </c>
      <c r="R123" t="s">
        <v>96</v>
      </c>
      <c r="S123">
        <v>9</v>
      </c>
      <c r="T123" t="s">
        <v>3</v>
      </c>
      <c r="U123">
        <v>3843</v>
      </c>
    </row>
    <row r="124" spans="1:21" hidden="1" x14ac:dyDescent="0.25">
      <c r="A124">
        <v>2023</v>
      </c>
      <c r="B124" t="s">
        <v>113</v>
      </c>
      <c r="C124" t="s">
        <v>66</v>
      </c>
      <c r="D124" t="s">
        <v>102</v>
      </c>
      <c r="E124">
        <v>2</v>
      </c>
      <c r="F124" t="s">
        <v>98</v>
      </c>
      <c r="G124">
        <v>2</v>
      </c>
      <c r="H124">
        <v>9</v>
      </c>
      <c r="I124" t="s">
        <v>3</v>
      </c>
      <c r="J124">
        <v>9</v>
      </c>
      <c r="K124" t="s">
        <v>96</v>
      </c>
      <c r="L124">
        <v>1</v>
      </c>
      <c r="M124" t="s">
        <v>95</v>
      </c>
      <c r="N124">
        <v>9</v>
      </c>
      <c r="O124" t="s">
        <v>96</v>
      </c>
      <c r="P124">
        <v>99</v>
      </c>
      <c r="Q124" t="s">
        <v>96</v>
      </c>
      <c r="R124" t="s">
        <v>96</v>
      </c>
      <c r="S124">
        <v>9</v>
      </c>
      <c r="T124" t="s">
        <v>3</v>
      </c>
      <c r="U124">
        <v>43024</v>
      </c>
    </row>
    <row r="125" spans="1:21" hidden="1" x14ac:dyDescent="0.25">
      <c r="A125">
        <v>2023</v>
      </c>
      <c r="B125" t="s">
        <v>114</v>
      </c>
      <c r="C125" t="s">
        <v>31</v>
      </c>
      <c r="D125" t="s">
        <v>102</v>
      </c>
      <c r="E125">
        <v>1</v>
      </c>
      <c r="F125" t="s">
        <v>93</v>
      </c>
      <c r="G125">
        <v>1</v>
      </c>
      <c r="H125">
        <v>9</v>
      </c>
      <c r="I125" t="s">
        <v>3</v>
      </c>
      <c r="J125">
        <v>1</v>
      </c>
      <c r="K125" t="s">
        <v>94</v>
      </c>
      <c r="L125">
        <v>1</v>
      </c>
      <c r="M125" t="s">
        <v>95</v>
      </c>
      <c r="N125">
        <v>9</v>
      </c>
      <c r="O125" t="s">
        <v>96</v>
      </c>
      <c r="P125">
        <v>99</v>
      </c>
      <c r="Q125" t="s">
        <v>96</v>
      </c>
      <c r="R125" t="s">
        <v>96</v>
      </c>
      <c r="S125">
        <v>9</v>
      </c>
      <c r="T125" t="s">
        <v>3</v>
      </c>
      <c r="U125">
        <v>22181</v>
      </c>
    </row>
    <row r="126" spans="1:21" hidden="1" x14ac:dyDescent="0.25">
      <c r="A126">
        <v>2023</v>
      </c>
      <c r="B126" t="s">
        <v>114</v>
      </c>
      <c r="C126" t="s">
        <v>31</v>
      </c>
      <c r="D126" t="s">
        <v>102</v>
      </c>
      <c r="E126">
        <v>1</v>
      </c>
      <c r="F126" t="s">
        <v>93</v>
      </c>
      <c r="G126">
        <v>1</v>
      </c>
      <c r="H126">
        <v>9</v>
      </c>
      <c r="I126" t="s">
        <v>3</v>
      </c>
      <c r="J126">
        <v>2</v>
      </c>
      <c r="K126" t="s">
        <v>97</v>
      </c>
      <c r="L126">
        <v>1</v>
      </c>
      <c r="M126" t="s">
        <v>95</v>
      </c>
      <c r="N126">
        <v>9</v>
      </c>
      <c r="O126" t="s">
        <v>96</v>
      </c>
      <c r="P126">
        <v>99</v>
      </c>
      <c r="Q126" t="s">
        <v>96</v>
      </c>
      <c r="R126" t="s">
        <v>96</v>
      </c>
      <c r="S126">
        <v>9</v>
      </c>
      <c r="T126" t="s">
        <v>3</v>
      </c>
      <c r="U126">
        <v>2532</v>
      </c>
    </row>
    <row r="127" spans="1:21" hidden="1" x14ac:dyDescent="0.25">
      <c r="A127">
        <v>2023</v>
      </c>
      <c r="B127" t="s">
        <v>114</v>
      </c>
      <c r="C127" t="s">
        <v>31</v>
      </c>
      <c r="D127" t="s">
        <v>102</v>
      </c>
      <c r="E127">
        <v>1</v>
      </c>
      <c r="F127" t="s">
        <v>93</v>
      </c>
      <c r="G127">
        <v>1</v>
      </c>
      <c r="H127">
        <v>9</v>
      </c>
      <c r="I127" t="s">
        <v>3</v>
      </c>
      <c r="J127">
        <v>9</v>
      </c>
      <c r="K127" t="s">
        <v>96</v>
      </c>
      <c r="L127">
        <v>1</v>
      </c>
      <c r="M127" t="s">
        <v>95</v>
      </c>
      <c r="N127">
        <v>9</v>
      </c>
      <c r="O127" t="s">
        <v>96</v>
      </c>
      <c r="P127">
        <v>99</v>
      </c>
      <c r="Q127" t="s">
        <v>96</v>
      </c>
      <c r="R127" t="s">
        <v>96</v>
      </c>
      <c r="S127">
        <v>9</v>
      </c>
      <c r="T127" t="s">
        <v>3</v>
      </c>
      <c r="U127">
        <v>24713</v>
      </c>
    </row>
    <row r="128" spans="1:21" hidden="1" x14ac:dyDescent="0.25">
      <c r="A128">
        <v>2023</v>
      </c>
      <c r="B128" t="s">
        <v>114</v>
      </c>
      <c r="C128" t="s">
        <v>31</v>
      </c>
      <c r="D128" t="s">
        <v>102</v>
      </c>
      <c r="E128">
        <v>2</v>
      </c>
      <c r="F128" t="s">
        <v>98</v>
      </c>
      <c r="G128">
        <v>2</v>
      </c>
      <c r="H128">
        <v>9</v>
      </c>
      <c r="I128" t="s">
        <v>3</v>
      </c>
      <c r="J128">
        <v>1</v>
      </c>
      <c r="K128" t="s">
        <v>94</v>
      </c>
      <c r="L128">
        <v>1</v>
      </c>
      <c r="M128" t="s">
        <v>95</v>
      </c>
      <c r="N128">
        <v>9</v>
      </c>
      <c r="O128" t="s">
        <v>96</v>
      </c>
      <c r="P128">
        <v>99</v>
      </c>
      <c r="Q128" t="s">
        <v>96</v>
      </c>
      <c r="R128" t="s">
        <v>96</v>
      </c>
      <c r="S128">
        <v>9</v>
      </c>
      <c r="T128" t="s">
        <v>3</v>
      </c>
      <c r="U128">
        <v>3585</v>
      </c>
    </row>
    <row r="129" spans="1:21" hidden="1" x14ac:dyDescent="0.25">
      <c r="A129">
        <v>2023</v>
      </c>
      <c r="B129" t="s">
        <v>114</v>
      </c>
      <c r="C129" t="s">
        <v>31</v>
      </c>
      <c r="D129" t="s">
        <v>102</v>
      </c>
      <c r="E129">
        <v>2</v>
      </c>
      <c r="F129" t="s">
        <v>98</v>
      </c>
      <c r="G129">
        <v>2</v>
      </c>
      <c r="H129">
        <v>9</v>
      </c>
      <c r="I129" t="s">
        <v>3</v>
      </c>
      <c r="J129">
        <v>2</v>
      </c>
      <c r="K129" t="s">
        <v>97</v>
      </c>
      <c r="L129">
        <v>1</v>
      </c>
      <c r="M129" t="s">
        <v>95</v>
      </c>
      <c r="N129">
        <v>9</v>
      </c>
      <c r="O129" t="s">
        <v>96</v>
      </c>
      <c r="P129">
        <v>99</v>
      </c>
      <c r="Q129" t="s">
        <v>96</v>
      </c>
      <c r="R129" t="s">
        <v>96</v>
      </c>
      <c r="S129">
        <v>9</v>
      </c>
      <c r="T129" t="s">
        <v>3</v>
      </c>
      <c r="U129">
        <v>6472</v>
      </c>
    </row>
    <row r="130" spans="1:21" hidden="1" x14ac:dyDescent="0.25">
      <c r="A130">
        <v>2023</v>
      </c>
      <c r="B130" t="s">
        <v>114</v>
      </c>
      <c r="C130" t="s">
        <v>31</v>
      </c>
      <c r="D130" t="s">
        <v>102</v>
      </c>
      <c r="E130">
        <v>2</v>
      </c>
      <c r="F130" t="s">
        <v>98</v>
      </c>
      <c r="G130">
        <v>2</v>
      </c>
      <c r="H130">
        <v>9</v>
      </c>
      <c r="I130" t="s">
        <v>3</v>
      </c>
      <c r="J130">
        <v>9</v>
      </c>
      <c r="K130" t="s">
        <v>96</v>
      </c>
      <c r="L130">
        <v>1</v>
      </c>
      <c r="M130" t="s">
        <v>95</v>
      </c>
      <c r="N130">
        <v>9</v>
      </c>
      <c r="O130" t="s">
        <v>96</v>
      </c>
      <c r="P130">
        <v>99</v>
      </c>
      <c r="Q130" t="s">
        <v>96</v>
      </c>
      <c r="R130" t="s">
        <v>96</v>
      </c>
      <c r="S130">
        <v>9</v>
      </c>
      <c r="T130" t="s">
        <v>3</v>
      </c>
      <c r="U130">
        <v>10057</v>
      </c>
    </row>
    <row r="131" spans="1:21" hidden="1" x14ac:dyDescent="0.25">
      <c r="A131">
        <v>2023</v>
      </c>
      <c r="B131" t="s">
        <v>114</v>
      </c>
      <c r="C131" t="s">
        <v>31</v>
      </c>
      <c r="D131" t="s">
        <v>102</v>
      </c>
      <c r="E131">
        <v>4</v>
      </c>
      <c r="F131" t="s">
        <v>99</v>
      </c>
      <c r="G131">
        <v>1</v>
      </c>
      <c r="H131">
        <v>9</v>
      </c>
      <c r="I131" t="s">
        <v>3</v>
      </c>
      <c r="J131">
        <v>1</v>
      </c>
      <c r="K131" t="s">
        <v>94</v>
      </c>
      <c r="L131">
        <v>1</v>
      </c>
      <c r="M131" t="s">
        <v>95</v>
      </c>
      <c r="N131">
        <v>9</v>
      </c>
      <c r="O131" t="s">
        <v>96</v>
      </c>
      <c r="P131">
        <v>99</v>
      </c>
      <c r="Q131" t="s">
        <v>96</v>
      </c>
      <c r="R131" t="s">
        <v>96</v>
      </c>
      <c r="S131">
        <v>9</v>
      </c>
      <c r="T131" t="s">
        <v>3</v>
      </c>
      <c r="U131">
        <v>3979</v>
      </c>
    </row>
    <row r="132" spans="1:21" hidden="1" x14ac:dyDescent="0.25">
      <c r="A132">
        <v>2023</v>
      </c>
      <c r="B132" t="s">
        <v>114</v>
      </c>
      <c r="C132" t="s">
        <v>31</v>
      </c>
      <c r="D132" t="s">
        <v>102</v>
      </c>
      <c r="E132">
        <v>4</v>
      </c>
      <c r="F132" t="s">
        <v>99</v>
      </c>
      <c r="G132">
        <v>1</v>
      </c>
      <c r="H132">
        <v>9</v>
      </c>
      <c r="I132" t="s">
        <v>3</v>
      </c>
      <c r="J132">
        <v>2</v>
      </c>
      <c r="K132" t="s">
        <v>97</v>
      </c>
      <c r="L132">
        <v>1</v>
      </c>
      <c r="M132" t="s">
        <v>95</v>
      </c>
      <c r="N132">
        <v>9</v>
      </c>
      <c r="O132" t="s">
        <v>96</v>
      </c>
      <c r="P132">
        <v>99</v>
      </c>
      <c r="Q132" t="s">
        <v>96</v>
      </c>
      <c r="R132" t="s">
        <v>96</v>
      </c>
      <c r="S132">
        <v>9</v>
      </c>
      <c r="T132" t="s">
        <v>3</v>
      </c>
      <c r="U132">
        <v>9252</v>
      </c>
    </row>
    <row r="133" spans="1:21" hidden="1" x14ac:dyDescent="0.25">
      <c r="A133">
        <v>2023</v>
      </c>
      <c r="B133" t="s">
        <v>114</v>
      </c>
      <c r="C133" t="s">
        <v>31</v>
      </c>
      <c r="D133" t="s">
        <v>102</v>
      </c>
      <c r="E133">
        <v>4</v>
      </c>
      <c r="F133" t="s">
        <v>99</v>
      </c>
      <c r="G133">
        <v>1</v>
      </c>
      <c r="H133">
        <v>9</v>
      </c>
      <c r="I133" t="s">
        <v>3</v>
      </c>
      <c r="J133">
        <v>9</v>
      </c>
      <c r="K133" t="s">
        <v>96</v>
      </c>
      <c r="L133">
        <v>1</v>
      </c>
      <c r="M133" t="s">
        <v>95</v>
      </c>
      <c r="N133">
        <v>9</v>
      </c>
      <c r="O133" t="s">
        <v>96</v>
      </c>
      <c r="P133">
        <v>99</v>
      </c>
      <c r="Q133" t="s">
        <v>96</v>
      </c>
      <c r="R133" t="s">
        <v>96</v>
      </c>
      <c r="S133">
        <v>9</v>
      </c>
      <c r="T133" t="s">
        <v>3</v>
      </c>
      <c r="U133">
        <v>13231</v>
      </c>
    </row>
    <row r="134" spans="1:21" hidden="1" x14ac:dyDescent="0.25">
      <c r="A134">
        <v>2023</v>
      </c>
      <c r="B134" t="s">
        <v>115</v>
      </c>
      <c r="C134" t="s">
        <v>32</v>
      </c>
      <c r="D134" t="s">
        <v>102</v>
      </c>
      <c r="E134">
        <v>1</v>
      </c>
      <c r="F134" t="s">
        <v>93</v>
      </c>
      <c r="G134">
        <v>1</v>
      </c>
      <c r="H134">
        <v>9</v>
      </c>
      <c r="I134" t="s">
        <v>3</v>
      </c>
      <c r="J134">
        <v>1</v>
      </c>
      <c r="K134" t="s">
        <v>94</v>
      </c>
      <c r="L134">
        <v>1</v>
      </c>
      <c r="M134" t="s">
        <v>95</v>
      </c>
      <c r="N134">
        <v>9</v>
      </c>
      <c r="O134" t="s">
        <v>96</v>
      </c>
      <c r="P134">
        <v>99</v>
      </c>
      <c r="Q134" t="s">
        <v>96</v>
      </c>
      <c r="R134" t="s">
        <v>96</v>
      </c>
      <c r="S134">
        <v>9</v>
      </c>
      <c r="T134" t="s">
        <v>3</v>
      </c>
      <c r="U134">
        <v>278052</v>
      </c>
    </row>
    <row r="135" spans="1:21" hidden="1" x14ac:dyDescent="0.25">
      <c r="A135">
        <v>2023</v>
      </c>
      <c r="B135" t="s">
        <v>115</v>
      </c>
      <c r="C135" t="s">
        <v>32</v>
      </c>
      <c r="D135" t="s">
        <v>102</v>
      </c>
      <c r="E135">
        <v>1</v>
      </c>
      <c r="F135" t="s">
        <v>93</v>
      </c>
      <c r="G135">
        <v>1</v>
      </c>
      <c r="H135">
        <v>9</v>
      </c>
      <c r="I135" t="s">
        <v>3</v>
      </c>
      <c r="J135">
        <v>2</v>
      </c>
      <c r="K135" t="s">
        <v>97</v>
      </c>
      <c r="L135">
        <v>1</v>
      </c>
      <c r="M135" t="s">
        <v>95</v>
      </c>
      <c r="N135">
        <v>9</v>
      </c>
      <c r="O135" t="s">
        <v>96</v>
      </c>
      <c r="P135">
        <v>99</v>
      </c>
      <c r="Q135" t="s">
        <v>96</v>
      </c>
      <c r="R135" t="s">
        <v>96</v>
      </c>
      <c r="S135">
        <v>9</v>
      </c>
      <c r="T135" t="s">
        <v>3</v>
      </c>
      <c r="U135">
        <v>180797</v>
      </c>
    </row>
    <row r="136" spans="1:21" hidden="1" x14ac:dyDescent="0.25">
      <c r="A136">
        <v>2023</v>
      </c>
      <c r="B136" t="s">
        <v>115</v>
      </c>
      <c r="C136" t="s">
        <v>32</v>
      </c>
      <c r="D136" t="s">
        <v>102</v>
      </c>
      <c r="E136">
        <v>1</v>
      </c>
      <c r="F136" t="s">
        <v>93</v>
      </c>
      <c r="G136">
        <v>1</v>
      </c>
      <c r="H136">
        <v>9</v>
      </c>
      <c r="I136" t="s">
        <v>3</v>
      </c>
      <c r="J136">
        <v>9</v>
      </c>
      <c r="K136" t="s">
        <v>96</v>
      </c>
      <c r="L136">
        <v>1</v>
      </c>
      <c r="M136" t="s">
        <v>95</v>
      </c>
      <c r="N136">
        <v>9</v>
      </c>
      <c r="O136" t="s">
        <v>96</v>
      </c>
      <c r="P136">
        <v>99</v>
      </c>
      <c r="Q136" t="s">
        <v>96</v>
      </c>
      <c r="R136" t="s">
        <v>96</v>
      </c>
      <c r="S136">
        <v>9</v>
      </c>
      <c r="T136" t="s">
        <v>3</v>
      </c>
      <c r="U136">
        <v>458849</v>
      </c>
    </row>
    <row r="137" spans="1:21" hidden="1" x14ac:dyDescent="0.25">
      <c r="A137">
        <v>2023</v>
      </c>
      <c r="B137" t="s">
        <v>115</v>
      </c>
      <c r="C137" t="s">
        <v>32</v>
      </c>
      <c r="D137" t="s">
        <v>102</v>
      </c>
      <c r="E137">
        <v>2</v>
      </c>
      <c r="F137" t="s">
        <v>98</v>
      </c>
      <c r="G137">
        <v>2</v>
      </c>
      <c r="H137">
        <v>9</v>
      </c>
      <c r="I137" t="s">
        <v>3</v>
      </c>
      <c r="J137">
        <v>1</v>
      </c>
      <c r="K137" t="s">
        <v>94</v>
      </c>
      <c r="L137">
        <v>1</v>
      </c>
      <c r="M137" t="s">
        <v>95</v>
      </c>
      <c r="N137">
        <v>9</v>
      </c>
      <c r="O137" t="s">
        <v>96</v>
      </c>
      <c r="P137">
        <v>99</v>
      </c>
      <c r="Q137" t="s">
        <v>96</v>
      </c>
      <c r="R137" t="s">
        <v>96</v>
      </c>
      <c r="S137">
        <v>9</v>
      </c>
      <c r="T137" t="s">
        <v>3</v>
      </c>
      <c r="U137">
        <v>102500</v>
      </c>
    </row>
    <row r="138" spans="1:21" hidden="1" x14ac:dyDescent="0.25">
      <c r="A138">
        <v>2023</v>
      </c>
      <c r="B138" t="s">
        <v>115</v>
      </c>
      <c r="C138" t="s">
        <v>32</v>
      </c>
      <c r="D138" t="s">
        <v>102</v>
      </c>
      <c r="E138">
        <v>2</v>
      </c>
      <c r="F138" t="s">
        <v>98</v>
      </c>
      <c r="G138">
        <v>2</v>
      </c>
      <c r="H138">
        <v>9</v>
      </c>
      <c r="I138" t="s">
        <v>3</v>
      </c>
      <c r="J138">
        <v>2</v>
      </c>
      <c r="K138" t="s">
        <v>97</v>
      </c>
      <c r="L138">
        <v>1</v>
      </c>
      <c r="M138" t="s">
        <v>95</v>
      </c>
      <c r="N138">
        <v>9</v>
      </c>
      <c r="O138" t="s">
        <v>96</v>
      </c>
      <c r="P138">
        <v>99</v>
      </c>
      <c r="Q138" t="s">
        <v>96</v>
      </c>
      <c r="R138" t="s">
        <v>96</v>
      </c>
      <c r="S138">
        <v>9</v>
      </c>
      <c r="T138" t="s">
        <v>3</v>
      </c>
      <c r="U138">
        <v>35800</v>
      </c>
    </row>
    <row r="139" spans="1:21" hidden="1" x14ac:dyDescent="0.25">
      <c r="A139">
        <v>2023</v>
      </c>
      <c r="B139" t="s">
        <v>115</v>
      </c>
      <c r="C139" t="s">
        <v>32</v>
      </c>
      <c r="D139" t="s">
        <v>102</v>
      </c>
      <c r="E139">
        <v>2</v>
      </c>
      <c r="F139" t="s">
        <v>98</v>
      </c>
      <c r="G139">
        <v>2</v>
      </c>
      <c r="H139">
        <v>9</v>
      </c>
      <c r="I139" t="s">
        <v>3</v>
      </c>
      <c r="J139">
        <v>9</v>
      </c>
      <c r="K139" t="s">
        <v>96</v>
      </c>
      <c r="L139">
        <v>1</v>
      </c>
      <c r="M139" t="s">
        <v>95</v>
      </c>
      <c r="N139">
        <v>9</v>
      </c>
      <c r="O139" t="s">
        <v>96</v>
      </c>
      <c r="P139">
        <v>99</v>
      </c>
      <c r="Q139" t="s">
        <v>96</v>
      </c>
      <c r="R139" t="s">
        <v>96</v>
      </c>
      <c r="S139">
        <v>9</v>
      </c>
      <c r="T139" t="s">
        <v>3</v>
      </c>
      <c r="U139">
        <v>138300</v>
      </c>
    </row>
    <row r="140" spans="1:21" hidden="1" x14ac:dyDescent="0.25">
      <c r="A140">
        <v>2023</v>
      </c>
      <c r="B140" t="s">
        <v>115</v>
      </c>
      <c r="C140" t="s">
        <v>32</v>
      </c>
      <c r="D140" t="s">
        <v>102</v>
      </c>
      <c r="E140">
        <v>4</v>
      </c>
      <c r="F140" t="s">
        <v>99</v>
      </c>
      <c r="G140">
        <v>1</v>
      </c>
      <c r="H140">
        <v>9</v>
      </c>
      <c r="I140" t="s">
        <v>3</v>
      </c>
      <c r="J140">
        <v>1</v>
      </c>
      <c r="K140" t="s">
        <v>94</v>
      </c>
      <c r="L140">
        <v>1</v>
      </c>
      <c r="M140" t="s">
        <v>95</v>
      </c>
      <c r="N140">
        <v>9</v>
      </c>
      <c r="O140" t="s">
        <v>96</v>
      </c>
      <c r="P140">
        <v>99</v>
      </c>
      <c r="Q140" t="s">
        <v>96</v>
      </c>
      <c r="R140" t="s">
        <v>96</v>
      </c>
      <c r="S140">
        <v>9</v>
      </c>
      <c r="T140" t="s">
        <v>3</v>
      </c>
      <c r="U140">
        <v>90867</v>
      </c>
    </row>
    <row r="141" spans="1:21" hidden="1" x14ac:dyDescent="0.25">
      <c r="A141">
        <v>2023</v>
      </c>
      <c r="B141" t="s">
        <v>115</v>
      </c>
      <c r="C141" t="s">
        <v>32</v>
      </c>
      <c r="D141" t="s">
        <v>102</v>
      </c>
      <c r="E141">
        <v>4</v>
      </c>
      <c r="F141" t="s">
        <v>99</v>
      </c>
      <c r="G141">
        <v>1</v>
      </c>
      <c r="H141">
        <v>9</v>
      </c>
      <c r="I141" t="s">
        <v>3</v>
      </c>
      <c r="J141">
        <v>2</v>
      </c>
      <c r="K141" t="s">
        <v>97</v>
      </c>
      <c r="L141">
        <v>1</v>
      </c>
      <c r="M141" t="s">
        <v>95</v>
      </c>
      <c r="N141">
        <v>9</v>
      </c>
      <c r="O141" t="s">
        <v>96</v>
      </c>
      <c r="P141">
        <v>99</v>
      </c>
      <c r="Q141" t="s">
        <v>96</v>
      </c>
      <c r="R141" t="s">
        <v>96</v>
      </c>
      <c r="S141">
        <v>9</v>
      </c>
      <c r="T141" t="s">
        <v>3</v>
      </c>
      <c r="U141">
        <v>126481</v>
      </c>
    </row>
    <row r="142" spans="1:21" hidden="1" x14ac:dyDescent="0.25">
      <c r="A142">
        <v>2023</v>
      </c>
      <c r="B142" t="s">
        <v>115</v>
      </c>
      <c r="C142" t="s">
        <v>32</v>
      </c>
      <c r="D142" t="s">
        <v>102</v>
      </c>
      <c r="E142">
        <v>4</v>
      </c>
      <c r="F142" t="s">
        <v>99</v>
      </c>
      <c r="G142">
        <v>1</v>
      </c>
      <c r="H142">
        <v>9</v>
      </c>
      <c r="I142" t="s">
        <v>3</v>
      </c>
      <c r="J142">
        <v>9</v>
      </c>
      <c r="K142" t="s">
        <v>96</v>
      </c>
      <c r="L142">
        <v>1</v>
      </c>
      <c r="M142" t="s">
        <v>95</v>
      </c>
      <c r="N142">
        <v>9</v>
      </c>
      <c r="O142" t="s">
        <v>96</v>
      </c>
      <c r="P142">
        <v>99</v>
      </c>
      <c r="Q142" t="s">
        <v>96</v>
      </c>
      <c r="R142" t="s">
        <v>96</v>
      </c>
      <c r="S142">
        <v>9</v>
      </c>
      <c r="T142" t="s">
        <v>3</v>
      </c>
      <c r="U142">
        <v>217348</v>
      </c>
    </row>
    <row r="143" spans="1:21" hidden="1" x14ac:dyDescent="0.25">
      <c r="A143">
        <v>2023</v>
      </c>
      <c r="B143" t="s">
        <v>116</v>
      </c>
      <c r="C143" t="s">
        <v>117</v>
      </c>
      <c r="D143" t="s">
        <v>104</v>
      </c>
      <c r="E143">
        <v>4</v>
      </c>
      <c r="F143" t="s">
        <v>99</v>
      </c>
      <c r="G143">
        <v>1</v>
      </c>
      <c r="H143">
        <v>9</v>
      </c>
      <c r="I143" t="s">
        <v>3</v>
      </c>
      <c r="J143">
        <v>1</v>
      </c>
      <c r="K143" t="s">
        <v>94</v>
      </c>
      <c r="L143">
        <v>1</v>
      </c>
      <c r="M143" t="s">
        <v>95</v>
      </c>
      <c r="N143">
        <v>9</v>
      </c>
      <c r="O143" t="s">
        <v>96</v>
      </c>
      <c r="P143">
        <v>99</v>
      </c>
      <c r="Q143" t="s">
        <v>96</v>
      </c>
      <c r="R143" t="s">
        <v>96</v>
      </c>
      <c r="S143">
        <v>9</v>
      </c>
      <c r="T143" t="s">
        <v>3</v>
      </c>
      <c r="U143" s="60">
        <v>1247</v>
      </c>
    </row>
    <row r="144" spans="1:21" hidden="1" x14ac:dyDescent="0.25">
      <c r="A144">
        <v>2023</v>
      </c>
      <c r="B144" t="s">
        <v>116</v>
      </c>
      <c r="C144" t="s">
        <v>117</v>
      </c>
      <c r="D144" t="s">
        <v>104</v>
      </c>
      <c r="E144">
        <v>4</v>
      </c>
      <c r="F144" t="s">
        <v>99</v>
      </c>
      <c r="G144">
        <v>1</v>
      </c>
      <c r="H144">
        <v>9</v>
      </c>
      <c r="I144" t="s">
        <v>3</v>
      </c>
      <c r="J144">
        <v>2</v>
      </c>
      <c r="K144" t="s">
        <v>97</v>
      </c>
      <c r="L144">
        <v>1</v>
      </c>
      <c r="M144" t="s">
        <v>95</v>
      </c>
      <c r="N144">
        <v>9</v>
      </c>
      <c r="O144" t="s">
        <v>96</v>
      </c>
      <c r="P144">
        <v>99</v>
      </c>
      <c r="Q144" t="s">
        <v>96</v>
      </c>
      <c r="R144" t="s">
        <v>96</v>
      </c>
      <c r="S144">
        <v>9</v>
      </c>
      <c r="T144" t="s">
        <v>3</v>
      </c>
      <c r="U144">
        <v>493</v>
      </c>
    </row>
    <row r="145" spans="1:21" hidden="1" x14ac:dyDescent="0.25">
      <c r="A145">
        <v>2023</v>
      </c>
      <c r="B145" t="s">
        <v>116</v>
      </c>
      <c r="C145" t="s">
        <v>117</v>
      </c>
      <c r="D145" t="s">
        <v>104</v>
      </c>
      <c r="E145">
        <v>4</v>
      </c>
      <c r="F145" t="s">
        <v>99</v>
      </c>
      <c r="G145">
        <v>1</v>
      </c>
      <c r="H145">
        <v>9</v>
      </c>
      <c r="I145" t="s">
        <v>3</v>
      </c>
      <c r="J145">
        <v>9</v>
      </c>
      <c r="K145" t="s">
        <v>96</v>
      </c>
      <c r="L145">
        <v>1</v>
      </c>
      <c r="M145" t="s">
        <v>95</v>
      </c>
      <c r="N145">
        <v>9</v>
      </c>
      <c r="O145" t="s">
        <v>96</v>
      </c>
      <c r="P145">
        <v>99</v>
      </c>
      <c r="Q145" t="s">
        <v>96</v>
      </c>
      <c r="R145" t="s">
        <v>96</v>
      </c>
      <c r="S145">
        <v>9</v>
      </c>
      <c r="T145" t="s">
        <v>3</v>
      </c>
      <c r="U145">
        <v>1740</v>
      </c>
    </row>
    <row r="146" spans="1:21" hidden="1" x14ac:dyDescent="0.25">
      <c r="A146">
        <v>2023</v>
      </c>
      <c r="B146" t="s">
        <v>118</v>
      </c>
      <c r="C146" t="s">
        <v>33</v>
      </c>
      <c r="D146" t="s">
        <v>102</v>
      </c>
      <c r="E146">
        <v>1</v>
      </c>
      <c r="F146" t="s">
        <v>93</v>
      </c>
      <c r="G146">
        <v>1</v>
      </c>
      <c r="H146">
        <v>9</v>
      </c>
      <c r="I146" t="s">
        <v>3</v>
      </c>
      <c r="J146">
        <v>1</v>
      </c>
      <c r="K146" t="s">
        <v>94</v>
      </c>
      <c r="L146">
        <v>1</v>
      </c>
      <c r="M146" t="s">
        <v>95</v>
      </c>
      <c r="N146">
        <v>9</v>
      </c>
      <c r="O146" t="s">
        <v>96</v>
      </c>
      <c r="P146">
        <v>99</v>
      </c>
      <c r="Q146" t="s">
        <v>96</v>
      </c>
      <c r="R146" t="s">
        <v>96</v>
      </c>
      <c r="S146">
        <v>9</v>
      </c>
      <c r="T146" t="s">
        <v>3</v>
      </c>
      <c r="U146">
        <v>191418</v>
      </c>
    </row>
    <row r="147" spans="1:21" hidden="1" x14ac:dyDescent="0.25">
      <c r="A147">
        <v>2023</v>
      </c>
      <c r="B147" t="s">
        <v>118</v>
      </c>
      <c r="C147" t="s">
        <v>33</v>
      </c>
      <c r="D147" t="s">
        <v>102</v>
      </c>
      <c r="E147">
        <v>1</v>
      </c>
      <c r="F147" t="s">
        <v>93</v>
      </c>
      <c r="G147">
        <v>1</v>
      </c>
      <c r="H147">
        <v>9</v>
      </c>
      <c r="I147" t="s">
        <v>3</v>
      </c>
      <c r="J147">
        <v>2</v>
      </c>
      <c r="K147" t="s">
        <v>97</v>
      </c>
      <c r="L147">
        <v>1</v>
      </c>
      <c r="M147" t="s">
        <v>95</v>
      </c>
      <c r="N147">
        <v>9</v>
      </c>
      <c r="O147" t="s">
        <v>96</v>
      </c>
      <c r="P147">
        <v>99</v>
      </c>
      <c r="Q147" t="s">
        <v>96</v>
      </c>
      <c r="R147" t="s">
        <v>96</v>
      </c>
      <c r="S147">
        <v>9</v>
      </c>
      <c r="T147" t="s">
        <v>3</v>
      </c>
      <c r="U147">
        <v>62477</v>
      </c>
    </row>
    <row r="148" spans="1:21" hidden="1" x14ac:dyDescent="0.25">
      <c r="A148">
        <v>2023</v>
      </c>
      <c r="B148" t="s">
        <v>118</v>
      </c>
      <c r="C148" t="s">
        <v>33</v>
      </c>
      <c r="D148" t="s">
        <v>102</v>
      </c>
      <c r="E148">
        <v>1</v>
      </c>
      <c r="F148" t="s">
        <v>93</v>
      </c>
      <c r="G148">
        <v>1</v>
      </c>
      <c r="H148">
        <v>9</v>
      </c>
      <c r="I148" t="s">
        <v>3</v>
      </c>
      <c r="J148">
        <v>9</v>
      </c>
      <c r="K148" t="s">
        <v>96</v>
      </c>
      <c r="L148">
        <v>1</v>
      </c>
      <c r="M148" t="s">
        <v>95</v>
      </c>
      <c r="N148">
        <v>9</v>
      </c>
      <c r="O148" t="s">
        <v>96</v>
      </c>
      <c r="P148">
        <v>99</v>
      </c>
      <c r="Q148" t="s">
        <v>96</v>
      </c>
      <c r="R148" t="s">
        <v>96</v>
      </c>
      <c r="S148">
        <v>9</v>
      </c>
      <c r="T148" t="s">
        <v>3</v>
      </c>
      <c r="U148">
        <v>253895</v>
      </c>
    </row>
    <row r="149" spans="1:21" hidden="1" x14ac:dyDescent="0.25">
      <c r="A149">
        <v>2023</v>
      </c>
      <c r="B149" t="s">
        <v>118</v>
      </c>
      <c r="C149" t="s">
        <v>33</v>
      </c>
      <c r="D149" t="s">
        <v>102</v>
      </c>
      <c r="E149">
        <v>2</v>
      </c>
      <c r="F149" t="s">
        <v>98</v>
      </c>
      <c r="G149">
        <v>2</v>
      </c>
      <c r="H149">
        <v>9</v>
      </c>
      <c r="I149" t="s">
        <v>3</v>
      </c>
      <c r="J149">
        <v>1</v>
      </c>
      <c r="K149" t="s">
        <v>94</v>
      </c>
      <c r="L149">
        <v>1</v>
      </c>
      <c r="M149" t="s">
        <v>95</v>
      </c>
      <c r="N149">
        <v>9</v>
      </c>
      <c r="O149" t="s">
        <v>96</v>
      </c>
      <c r="P149">
        <v>99</v>
      </c>
      <c r="Q149" t="s">
        <v>96</v>
      </c>
      <c r="R149" t="s">
        <v>96</v>
      </c>
      <c r="S149">
        <v>9</v>
      </c>
      <c r="T149" t="s">
        <v>3</v>
      </c>
      <c r="U149">
        <v>50289</v>
      </c>
    </row>
    <row r="150" spans="1:21" hidden="1" x14ac:dyDescent="0.25">
      <c r="A150">
        <v>2023</v>
      </c>
      <c r="B150" t="s">
        <v>118</v>
      </c>
      <c r="C150" t="s">
        <v>33</v>
      </c>
      <c r="D150" t="s">
        <v>102</v>
      </c>
      <c r="E150">
        <v>2</v>
      </c>
      <c r="F150" t="s">
        <v>98</v>
      </c>
      <c r="G150">
        <v>2</v>
      </c>
      <c r="H150">
        <v>9</v>
      </c>
      <c r="I150" t="s">
        <v>3</v>
      </c>
      <c r="J150">
        <v>2</v>
      </c>
      <c r="K150" t="s">
        <v>97</v>
      </c>
      <c r="L150">
        <v>1</v>
      </c>
      <c r="M150" t="s">
        <v>95</v>
      </c>
      <c r="N150">
        <v>9</v>
      </c>
      <c r="O150" t="s">
        <v>96</v>
      </c>
      <c r="P150">
        <v>99</v>
      </c>
      <c r="Q150" t="s">
        <v>96</v>
      </c>
      <c r="R150" t="s">
        <v>96</v>
      </c>
      <c r="S150">
        <v>9</v>
      </c>
      <c r="T150" t="s">
        <v>3</v>
      </c>
      <c r="U150">
        <v>12906</v>
      </c>
    </row>
    <row r="151" spans="1:21" hidden="1" x14ac:dyDescent="0.25">
      <c r="A151">
        <v>2023</v>
      </c>
      <c r="B151" t="s">
        <v>118</v>
      </c>
      <c r="C151" t="s">
        <v>33</v>
      </c>
      <c r="D151" t="s">
        <v>102</v>
      </c>
      <c r="E151">
        <v>2</v>
      </c>
      <c r="F151" t="s">
        <v>98</v>
      </c>
      <c r="G151">
        <v>2</v>
      </c>
      <c r="H151">
        <v>9</v>
      </c>
      <c r="I151" t="s">
        <v>3</v>
      </c>
      <c r="J151">
        <v>9</v>
      </c>
      <c r="K151" t="s">
        <v>96</v>
      </c>
      <c r="L151">
        <v>1</v>
      </c>
      <c r="M151" t="s">
        <v>95</v>
      </c>
      <c r="N151">
        <v>9</v>
      </c>
      <c r="O151" t="s">
        <v>96</v>
      </c>
      <c r="P151">
        <v>99</v>
      </c>
      <c r="Q151" t="s">
        <v>96</v>
      </c>
      <c r="R151" t="s">
        <v>96</v>
      </c>
      <c r="S151">
        <v>9</v>
      </c>
      <c r="T151" t="s">
        <v>3</v>
      </c>
      <c r="U151">
        <v>63195</v>
      </c>
    </row>
    <row r="152" spans="1:21" hidden="1" x14ac:dyDescent="0.25">
      <c r="A152">
        <v>2023</v>
      </c>
      <c r="B152" t="s">
        <v>118</v>
      </c>
      <c r="C152" t="s">
        <v>33</v>
      </c>
      <c r="D152" t="s">
        <v>102</v>
      </c>
      <c r="E152">
        <v>4</v>
      </c>
      <c r="F152" t="s">
        <v>99</v>
      </c>
      <c r="G152">
        <v>1</v>
      </c>
      <c r="H152">
        <v>9</v>
      </c>
      <c r="I152" t="s">
        <v>3</v>
      </c>
      <c r="J152">
        <v>1</v>
      </c>
      <c r="K152" t="s">
        <v>94</v>
      </c>
      <c r="L152">
        <v>1</v>
      </c>
      <c r="M152" t="s">
        <v>95</v>
      </c>
      <c r="N152">
        <v>9</v>
      </c>
      <c r="O152" t="s">
        <v>96</v>
      </c>
      <c r="P152">
        <v>99</v>
      </c>
      <c r="Q152" t="s">
        <v>96</v>
      </c>
      <c r="R152" t="s">
        <v>96</v>
      </c>
      <c r="S152">
        <v>9</v>
      </c>
      <c r="T152" t="s">
        <v>3</v>
      </c>
      <c r="U152">
        <v>35548</v>
      </c>
    </row>
    <row r="153" spans="1:21" hidden="1" x14ac:dyDescent="0.25">
      <c r="A153">
        <v>2023</v>
      </c>
      <c r="B153" t="s">
        <v>118</v>
      </c>
      <c r="C153" t="s">
        <v>33</v>
      </c>
      <c r="D153" t="s">
        <v>102</v>
      </c>
      <c r="E153">
        <v>4</v>
      </c>
      <c r="F153" t="s">
        <v>99</v>
      </c>
      <c r="G153">
        <v>1</v>
      </c>
      <c r="H153">
        <v>9</v>
      </c>
      <c r="I153" t="s">
        <v>3</v>
      </c>
      <c r="J153">
        <v>2</v>
      </c>
      <c r="K153" t="s">
        <v>97</v>
      </c>
      <c r="L153">
        <v>1</v>
      </c>
      <c r="M153" t="s">
        <v>95</v>
      </c>
      <c r="N153">
        <v>9</v>
      </c>
      <c r="O153" t="s">
        <v>96</v>
      </c>
      <c r="P153">
        <v>99</v>
      </c>
      <c r="Q153" t="s">
        <v>96</v>
      </c>
      <c r="R153" t="s">
        <v>96</v>
      </c>
      <c r="S153">
        <v>9</v>
      </c>
      <c r="T153" t="s">
        <v>3</v>
      </c>
      <c r="U153">
        <v>92659</v>
      </c>
    </row>
    <row r="154" spans="1:21" hidden="1" x14ac:dyDescent="0.25">
      <c r="A154">
        <v>2023</v>
      </c>
      <c r="B154" t="s">
        <v>118</v>
      </c>
      <c r="C154" t="s">
        <v>33</v>
      </c>
      <c r="D154" t="s">
        <v>102</v>
      </c>
      <c r="E154">
        <v>4</v>
      </c>
      <c r="F154" t="s">
        <v>99</v>
      </c>
      <c r="G154">
        <v>1</v>
      </c>
      <c r="H154">
        <v>9</v>
      </c>
      <c r="I154" t="s">
        <v>3</v>
      </c>
      <c r="J154">
        <v>9</v>
      </c>
      <c r="K154" t="s">
        <v>96</v>
      </c>
      <c r="L154">
        <v>1</v>
      </c>
      <c r="M154" t="s">
        <v>95</v>
      </c>
      <c r="N154">
        <v>9</v>
      </c>
      <c r="O154" t="s">
        <v>96</v>
      </c>
      <c r="P154">
        <v>99</v>
      </c>
      <c r="Q154" t="s">
        <v>96</v>
      </c>
      <c r="R154" t="s">
        <v>96</v>
      </c>
      <c r="S154">
        <v>9</v>
      </c>
      <c r="T154" t="s">
        <v>3</v>
      </c>
      <c r="U154">
        <v>128207</v>
      </c>
    </row>
    <row r="155" spans="1:21" x14ac:dyDescent="0.25">
      <c r="A155">
        <v>2023</v>
      </c>
      <c r="B155" t="s">
        <v>119</v>
      </c>
      <c r="C155" t="s">
        <v>34</v>
      </c>
      <c r="D155" t="s">
        <v>104</v>
      </c>
      <c r="E155">
        <v>1</v>
      </c>
      <c r="F155" t="s">
        <v>93</v>
      </c>
      <c r="G155">
        <v>1</v>
      </c>
      <c r="H155">
        <v>9</v>
      </c>
      <c r="I155" t="s">
        <v>3</v>
      </c>
      <c r="J155">
        <v>1</v>
      </c>
      <c r="K155" t="s">
        <v>94</v>
      </c>
      <c r="L155">
        <v>1</v>
      </c>
      <c r="M155" t="s">
        <v>95</v>
      </c>
      <c r="N155">
        <v>9</v>
      </c>
      <c r="O155" t="s">
        <v>96</v>
      </c>
      <c r="P155">
        <v>99</v>
      </c>
      <c r="Q155" t="s">
        <v>96</v>
      </c>
      <c r="R155" t="s">
        <v>96</v>
      </c>
      <c r="S155">
        <v>9</v>
      </c>
      <c r="T155" t="s">
        <v>3</v>
      </c>
      <c r="U155">
        <v>1988</v>
      </c>
    </row>
    <row r="156" spans="1:21" hidden="1" x14ac:dyDescent="0.25">
      <c r="A156">
        <v>2023</v>
      </c>
      <c r="B156" t="s">
        <v>119</v>
      </c>
      <c r="C156" t="s">
        <v>34</v>
      </c>
      <c r="D156" t="s">
        <v>104</v>
      </c>
      <c r="E156">
        <v>1</v>
      </c>
      <c r="F156" t="s">
        <v>93</v>
      </c>
      <c r="G156">
        <v>1</v>
      </c>
      <c r="H156">
        <v>9</v>
      </c>
      <c r="I156" t="s">
        <v>3</v>
      </c>
      <c r="J156">
        <v>2</v>
      </c>
      <c r="K156" t="s">
        <v>97</v>
      </c>
      <c r="L156">
        <v>1</v>
      </c>
      <c r="M156" t="s">
        <v>95</v>
      </c>
      <c r="N156">
        <v>9</v>
      </c>
      <c r="O156" t="s">
        <v>96</v>
      </c>
      <c r="P156">
        <v>99</v>
      </c>
      <c r="Q156" t="s">
        <v>96</v>
      </c>
      <c r="R156" t="s">
        <v>96</v>
      </c>
      <c r="S156">
        <v>9</v>
      </c>
      <c r="T156" t="s">
        <v>3</v>
      </c>
      <c r="U156">
        <v>629</v>
      </c>
    </row>
    <row r="157" spans="1:21" hidden="1" x14ac:dyDescent="0.25">
      <c r="A157">
        <v>2023</v>
      </c>
      <c r="B157" t="s">
        <v>119</v>
      </c>
      <c r="C157" t="s">
        <v>34</v>
      </c>
      <c r="D157" t="s">
        <v>104</v>
      </c>
      <c r="E157">
        <v>1</v>
      </c>
      <c r="F157" t="s">
        <v>93</v>
      </c>
      <c r="G157">
        <v>1</v>
      </c>
      <c r="H157">
        <v>9</v>
      </c>
      <c r="I157" t="s">
        <v>3</v>
      </c>
      <c r="J157">
        <v>9</v>
      </c>
      <c r="K157" t="s">
        <v>96</v>
      </c>
      <c r="L157">
        <v>1</v>
      </c>
      <c r="M157" t="s">
        <v>95</v>
      </c>
      <c r="N157">
        <v>9</v>
      </c>
      <c r="O157" t="s">
        <v>96</v>
      </c>
      <c r="P157">
        <v>99</v>
      </c>
      <c r="Q157" t="s">
        <v>96</v>
      </c>
      <c r="R157" t="s">
        <v>96</v>
      </c>
      <c r="S157">
        <v>9</v>
      </c>
      <c r="T157" t="s">
        <v>3</v>
      </c>
      <c r="U157">
        <v>2617</v>
      </c>
    </row>
    <row r="158" spans="1:21" hidden="1" x14ac:dyDescent="0.25">
      <c r="A158">
        <v>2023</v>
      </c>
      <c r="B158" t="s">
        <v>119</v>
      </c>
      <c r="C158" t="s">
        <v>34</v>
      </c>
      <c r="D158" t="s">
        <v>104</v>
      </c>
      <c r="E158">
        <v>2</v>
      </c>
      <c r="F158" t="s">
        <v>98</v>
      </c>
      <c r="G158">
        <v>2</v>
      </c>
      <c r="H158">
        <v>9</v>
      </c>
      <c r="I158" t="s">
        <v>3</v>
      </c>
      <c r="J158">
        <v>1</v>
      </c>
      <c r="K158" t="s">
        <v>94</v>
      </c>
      <c r="L158">
        <v>1</v>
      </c>
      <c r="M158" t="s">
        <v>95</v>
      </c>
      <c r="N158">
        <v>9</v>
      </c>
      <c r="O158" t="s">
        <v>96</v>
      </c>
      <c r="P158">
        <v>99</v>
      </c>
      <c r="Q158" t="s">
        <v>96</v>
      </c>
      <c r="R158" t="s">
        <v>96</v>
      </c>
      <c r="S158">
        <v>9</v>
      </c>
      <c r="T158" t="s">
        <v>3</v>
      </c>
      <c r="U158">
        <v>36</v>
      </c>
    </row>
    <row r="159" spans="1:21" hidden="1" x14ac:dyDescent="0.25">
      <c r="A159">
        <v>2023</v>
      </c>
      <c r="B159" t="s">
        <v>119</v>
      </c>
      <c r="C159" t="s">
        <v>34</v>
      </c>
      <c r="D159" t="s">
        <v>104</v>
      </c>
      <c r="E159">
        <v>2</v>
      </c>
      <c r="F159" t="s">
        <v>98</v>
      </c>
      <c r="G159">
        <v>2</v>
      </c>
      <c r="H159">
        <v>9</v>
      </c>
      <c r="I159" t="s">
        <v>3</v>
      </c>
      <c r="J159">
        <v>2</v>
      </c>
      <c r="K159" t="s">
        <v>97</v>
      </c>
      <c r="L159">
        <v>1</v>
      </c>
      <c r="M159" t="s">
        <v>95</v>
      </c>
      <c r="N159">
        <v>9</v>
      </c>
      <c r="O159" t="s">
        <v>96</v>
      </c>
      <c r="P159">
        <v>99</v>
      </c>
      <c r="Q159" t="s">
        <v>96</v>
      </c>
      <c r="R159" t="s">
        <v>96</v>
      </c>
      <c r="S159">
        <v>9</v>
      </c>
      <c r="T159" t="s">
        <v>3</v>
      </c>
      <c r="U159">
        <v>19</v>
      </c>
    </row>
    <row r="160" spans="1:21" hidden="1" x14ac:dyDescent="0.25">
      <c r="A160">
        <v>2023</v>
      </c>
      <c r="B160" t="s">
        <v>119</v>
      </c>
      <c r="C160" t="s">
        <v>34</v>
      </c>
      <c r="D160" t="s">
        <v>104</v>
      </c>
      <c r="E160">
        <v>2</v>
      </c>
      <c r="F160" t="s">
        <v>98</v>
      </c>
      <c r="G160">
        <v>2</v>
      </c>
      <c r="H160">
        <v>9</v>
      </c>
      <c r="I160" t="s">
        <v>3</v>
      </c>
      <c r="J160">
        <v>9</v>
      </c>
      <c r="K160" t="s">
        <v>96</v>
      </c>
      <c r="L160">
        <v>1</v>
      </c>
      <c r="M160" t="s">
        <v>95</v>
      </c>
      <c r="N160">
        <v>9</v>
      </c>
      <c r="O160" t="s">
        <v>96</v>
      </c>
      <c r="P160">
        <v>99</v>
      </c>
      <c r="Q160" t="s">
        <v>96</v>
      </c>
      <c r="R160" t="s">
        <v>96</v>
      </c>
      <c r="S160">
        <v>9</v>
      </c>
      <c r="T160" t="s">
        <v>3</v>
      </c>
      <c r="U160">
        <v>55</v>
      </c>
    </row>
    <row r="161" spans="1:21" hidden="1" x14ac:dyDescent="0.25">
      <c r="A161">
        <v>2023</v>
      </c>
      <c r="B161" t="s">
        <v>119</v>
      </c>
      <c r="C161" t="s">
        <v>34</v>
      </c>
      <c r="D161" t="s">
        <v>104</v>
      </c>
      <c r="E161">
        <v>4</v>
      </c>
      <c r="F161" t="s">
        <v>99</v>
      </c>
      <c r="G161">
        <v>1</v>
      </c>
      <c r="H161">
        <v>9</v>
      </c>
      <c r="I161" t="s">
        <v>3</v>
      </c>
      <c r="J161">
        <v>1</v>
      </c>
      <c r="K161" t="s">
        <v>94</v>
      </c>
      <c r="L161">
        <v>1</v>
      </c>
      <c r="M161" t="s">
        <v>95</v>
      </c>
      <c r="N161">
        <v>9</v>
      </c>
      <c r="O161" t="s">
        <v>96</v>
      </c>
      <c r="P161">
        <v>99</v>
      </c>
      <c r="Q161" t="s">
        <v>96</v>
      </c>
      <c r="R161" t="s">
        <v>96</v>
      </c>
      <c r="S161">
        <v>9</v>
      </c>
      <c r="T161" t="s">
        <v>3</v>
      </c>
      <c r="U161" s="60">
        <v>601</v>
      </c>
    </row>
    <row r="162" spans="1:21" hidden="1" x14ac:dyDescent="0.25">
      <c r="A162">
        <v>2023</v>
      </c>
      <c r="B162" t="s">
        <v>119</v>
      </c>
      <c r="C162" t="s">
        <v>34</v>
      </c>
      <c r="D162" t="s">
        <v>104</v>
      </c>
      <c r="E162">
        <v>4</v>
      </c>
      <c r="F162" t="s">
        <v>99</v>
      </c>
      <c r="G162">
        <v>1</v>
      </c>
      <c r="H162">
        <v>9</v>
      </c>
      <c r="I162" t="s">
        <v>3</v>
      </c>
      <c r="J162">
        <v>2</v>
      </c>
      <c r="K162" t="s">
        <v>97</v>
      </c>
      <c r="L162">
        <v>1</v>
      </c>
      <c r="M162" t="s">
        <v>95</v>
      </c>
      <c r="N162">
        <v>9</v>
      </c>
      <c r="O162" t="s">
        <v>96</v>
      </c>
      <c r="P162">
        <v>99</v>
      </c>
      <c r="Q162" t="s">
        <v>96</v>
      </c>
      <c r="R162" t="s">
        <v>96</v>
      </c>
      <c r="S162">
        <v>9</v>
      </c>
      <c r="T162" t="s">
        <v>3</v>
      </c>
      <c r="U162">
        <v>849</v>
      </c>
    </row>
    <row r="163" spans="1:21" hidden="1" x14ac:dyDescent="0.25">
      <c r="A163">
        <v>2023</v>
      </c>
      <c r="B163" t="s">
        <v>119</v>
      </c>
      <c r="C163" t="s">
        <v>34</v>
      </c>
      <c r="D163" t="s">
        <v>104</v>
      </c>
      <c r="E163">
        <v>4</v>
      </c>
      <c r="F163" t="s">
        <v>99</v>
      </c>
      <c r="G163">
        <v>1</v>
      </c>
      <c r="H163">
        <v>9</v>
      </c>
      <c r="I163" t="s">
        <v>3</v>
      </c>
      <c r="J163">
        <v>9</v>
      </c>
      <c r="K163" t="s">
        <v>96</v>
      </c>
      <c r="L163">
        <v>1</v>
      </c>
      <c r="M163" t="s">
        <v>95</v>
      </c>
      <c r="N163">
        <v>9</v>
      </c>
      <c r="O163" t="s">
        <v>96</v>
      </c>
      <c r="P163">
        <v>99</v>
      </c>
      <c r="Q163" t="s">
        <v>96</v>
      </c>
      <c r="R163" t="s">
        <v>96</v>
      </c>
      <c r="S163">
        <v>9</v>
      </c>
      <c r="T163" t="s">
        <v>3</v>
      </c>
      <c r="U163">
        <v>1450</v>
      </c>
    </row>
    <row r="164" spans="1:21" x14ac:dyDescent="0.25">
      <c r="A164">
        <v>2023</v>
      </c>
      <c r="B164" t="s">
        <v>120</v>
      </c>
      <c r="C164" t="s">
        <v>13</v>
      </c>
      <c r="D164" t="s">
        <v>104</v>
      </c>
      <c r="E164">
        <v>1</v>
      </c>
      <c r="F164" t="s">
        <v>93</v>
      </c>
      <c r="G164">
        <v>1</v>
      </c>
      <c r="H164">
        <v>9</v>
      </c>
      <c r="I164" t="s">
        <v>3</v>
      </c>
      <c r="J164">
        <v>1</v>
      </c>
      <c r="K164" t="s">
        <v>94</v>
      </c>
      <c r="L164">
        <v>1</v>
      </c>
      <c r="M164" t="s">
        <v>95</v>
      </c>
      <c r="N164">
        <v>9</v>
      </c>
      <c r="O164" t="s">
        <v>96</v>
      </c>
      <c r="P164">
        <v>99</v>
      </c>
      <c r="Q164" t="s">
        <v>96</v>
      </c>
      <c r="R164" t="s">
        <v>96</v>
      </c>
      <c r="S164">
        <v>9</v>
      </c>
      <c r="T164" t="s">
        <v>3</v>
      </c>
      <c r="U164">
        <v>15328</v>
      </c>
    </row>
    <row r="165" spans="1:21" hidden="1" x14ac:dyDescent="0.25">
      <c r="A165">
        <v>2023</v>
      </c>
      <c r="B165" t="s">
        <v>120</v>
      </c>
      <c r="C165" t="s">
        <v>13</v>
      </c>
      <c r="D165" t="s">
        <v>104</v>
      </c>
      <c r="E165">
        <v>1</v>
      </c>
      <c r="F165" t="s">
        <v>93</v>
      </c>
      <c r="G165">
        <v>1</v>
      </c>
      <c r="H165">
        <v>9</v>
      </c>
      <c r="I165" t="s">
        <v>3</v>
      </c>
      <c r="J165">
        <v>2</v>
      </c>
      <c r="K165" t="s">
        <v>97</v>
      </c>
      <c r="L165">
        <v>1</v>
      </c>
      <c r="M165" t="s">
        <v>95</v>
      </c>
      <c r="N165">
        <v>9</v>
      </c>
      <c r="O165" t="s">
        <v>96</v>
      </c>
      <c r="P165">
        <v>99</v>
      </c>
      <c r="Q165" t="s">
        <v>96</v>
      </c>
      <c r="R165" t="s">
        <v>96</v>
      </c>
      <c r="S165">
        <v>9</v>
      </c>
      <c r="T165" t="s">
        <v>3</v>
      </c>
      <c r="U165">
        <v>4535</v>
      </c>
    </row>
    <row r="166" spans="1:21" hidden="1" x14ac:dyDescent="0.25">
      <c r="A166">
        <v>2023</v>
      </c>
      <c r="B166" t="s">
        <v>120</v>
      </c>
      <c r="C166" t="s">
        <v>13</v>
      </c>
      <c r="D166" t="s">
        <v>104</v>
      </c>
      <c r="E166">
        <v>1</v>
      </c>
      <c r="F166" t="s">
        <v>93</v>
      </c>
      <c r="G166">
        <v>1</v>
      </c>
      <c r="H166">
        <v>9</v>
      </c>
      <c r="I166" t="s">
        <v>3</v>
      </c>
      <c r="J166">
        <v>9</v>
      </c>
      <c r="K166" t="s">
        <v>96</v>
      </c>
      <c r="L166">
        <v>1</v>
      </c>
      <c r="M166" t="s">
        <v>95</v>
      </c>
      <c r="N166">
        <v>9</v>
      </c>
      <c r="O166" t="s">
        <v>96</v>
      </c>
      <c r="P166">
        <v>99</v>
      </c>
      <c r="Q166" t="s">
        <v>96</v>
      </c>
      <c r="R166" t="s">
        <v>96</v>
      </c>
      <c r="S166">
        <v>9</v>
      </c>
      <c r="T166" t="s">
        <v>3</v>
      </c>
      <c r="U166">
        <v>19863</v>
      </c>
    </row>
    <row r="167" spans="1:21" hidden="1" x14ac:dyDescent="0.25">
      <c r="A167">
        <v>2023</v>
      </c>
      <c r="B167" t="s">
        <v>120</v>
      </c>
      <c r="C167" t="s">
        <v>13</v>
      </c>
      <c r="D167" t="s">
        <v>104</v>
      </c>
      <c r="E167">
        <v>2</v>
      </c>
      <c r="F167" t="s">
        <v>98</v>
      </c>
      <c r="G167">
        <v>2</v>
      </c>
      <c r="H167">
        <v>9</v>
      </c>
      <c r="I167" t="s">
        <v>3</v>
      </c>
      <c r="J167">
        <v>1</v>
      </c>
      <c r="K167" t="s">
        <v>94</v>
      </c>
      <c r="L167">
        <v>1</v>
      </c>
      <c r="M167" t="s">
        <v>95</v>
      </c>
      <c r="N167">
        <v>9</v>
      </c>
      <c r="O167" t="s">
        <v>96</v>
      </c>
      <c r="P167">
        <v>99</v>
      </c>
      <c r="Q167" t="s">
        <v>96</v>
      </c>
      <c r="R167" t="s">
        <v>96</v>
      </c>
      <c r="S167">
        <v>9</v>
      </c>
      <c r="T167" t="s">
        <v>3</v>
      </c>
      <c r="U167">
        <v>6564</v>
      </c>
    </row>
    <row r="168" spans="1:21" hidden="1" x14ac:dyDescent="0.25">
      <c r="A168">
        <v>2023</v>
      </c>
      <c r="B168" t="s">
        <v>120</v>
      </c>
      <c r="C168" t="s">
        <v>13</v>
      </c>
      <c r="D168" t="s">
        <v>104</v>
      </c>
      <c r="E168">
        <v>2</v>
      </c>
      <c r="F168" t="s">
        <v>98</v>
      </c>
      <c r="G168">
        <v>2</v>
      </c>
      <c r="H168">
        <v>9</v>
      </c>
      <c r="I168" t="s">
        <v>3</v>
      </c>
      <c r="J168">
        <v>2</v>
      </c>
      <c r="K168" t="s">
        <v>97</v>
      </c>
      <c r="L168">
        <v>1</v>
      </c>
      <c r="M168" t="s">
        <v>95</v>
      </c>
      <c r="N168">
        <v>9</v>
      </c>
      <c r="O168" t="s">
        <v>96</v>
      </c>
      <c r="P168">
        <v>99</v>
      </c>
      <c r="Q168" t="s">
        <v>96</v>
      </c>
      <c r="R168" t="s">
        <v>96</v>
      </c>
      <c r="S168">
        <v>9</v>
      </c>
      <c r="T168" t="s">
        <v>3</v>
      </c>
      <c r="U168">
        <v>1964</v>
      </c>
    </row>
    <row r="169" spans="1:21" hidden="1" x14ac:dyDescent="0.25">
      <c r="A169">
        <v>2023</v>
      </c>
      <c r="B169" t="s">
        <v>120</v>
      </c>
      <c r="C169" t="s">
        <v>13</v>
      </c>
      <c r="D169" t="s">
        <v>104</v>
      </c>
      <c r="E169">
        <v>2</v>
      </c>
      <c r="F169" t="s">
        <v>98</v>
      </c>
      <c r="G169">
        <v>2</v>
      </c>
      <c r="H169">
        <v>9</v>
      </c>
      <c r="I169" t="s">
        <v>3</v>
      </c>
      <c r="J169">
        <v>9</v>
      </c>
      <c r="K169" t="s">
        <v>96</v>
      </c>
      <c r="L169">
        <v>1</v>
      </c>
      <c r="M169" t="s">
        <v>95</v>
      </c>
      <c r="N169">
        <v>9</v>
      </c>
      <c r="O169" t="s">
        <v>96</v>
      </c>
      <c r="P169">
        <v>99</v>
      </c>
      <c r="Q169" t="s">
        <v>96</v>
      </c>
      <c r="R169" t="s">
        <v>96</v>
      </c>
      <c r="S169">
        <v>9</v>
      </c>
      <c r="T169" t="s">
        <v>3</v>
      </c>
      <c r="U169">
        <v>8528</v>
      </c>
    </row>
    <row r="170" spans="1:21" hidden="1" x14ac:dyDescent="0.25">
      <c r="A170">
        <v>2023</v>
      </c>
      <c r="B170" t="s">
        <v>120</v>
      </c>
      <c r="C170" t="s">
        <v>13</v>
      </c>
      <c r="D170" t="s">
        <v>104</v>
      </c>
      <c r="E170">
        <v>4</v>
      </c>
      <c r="F170" t="s">
        <v>99</v>
      </c>
      <c r="G170">
        <v>1</v>
      </c>
      <c r="H170">
        <v>9</v>
      </c>
      <c r="I170" t="s">
        <v>3</v>
      </c>
      <c r="J170">
        <v>1</v>
      </c>
      <c r="K170" t="s">
        <v>94</v>
      </c>
      <c r="L170">
        <v>1</v>
      </c>
      <c r="M170" t="s">
        <v>95</v>
      </c>
      <c r="N170">
        <v>9</v>
      </c>
      <c r="O170" t="s">
        <v>96</v>
      </c>
      <c r="P170">
        <v>99</v>
      </c>
      <c r="Q170" t="s">
        <v>96</v>
      </c>
      <c r="R170" t="s">
        <v>96</v>
      </c>
      <c r="S170">
        <v>9</v>
      </c>
      <c r="T170" t="s">
        <v>3</v>
      </c>
      <c r="U170" s="60">
        <v>6139</v>
      </c>
    </row>
    <row r="171" spans="1:21" hidden="1" x14ac:dyDescent="0.25">
      <c r="A171">
        <v>2023</v>
      </c>
      <c r="B171" t="s">
        <v>120</v>
      </c>
      <c r="C171" t="s">
        <v>13</v>
      </c>
      <c r="D171" t="s">
        <v>104</v>
      </c>
      <c r="E171">
        <v>4</v>
      </c>
      <c r="F171" t="s">
        <v>99</v>
      </c>
      <c r="G171">
        <v>1</v>
      </c>
      <c r="H171">
        <v>9</v>
      </c>
      <c r="I171" t="s">
        <v>3</v>
      </c>
      <c r="J171">
        <v>2</v>
      </c>
      <c r="K171" t="s">
        <v>97</v>
      </c>
      <c r="L171">
        <v>1</v>
      </c>
      <c r="M171" t="s">
        <v>95</v>
      </c>
      <c r="N171">
        <v>9</v>
      </c>
      <c r="O171" t="s">
        <v>96</v>
      </c>
      <c r="P171">
        <v>99</v>
      </c>
      <c r="Q171" t="s">
        <v>96</v>
      </c>
      <c r="R171" t="s">
        <v>96</v>
      </c>
      <c r="S171">
        <v>9</v>
      </c>
      <c r="T171" t="s">
        <v>3</v>
      </c>
      <c r="U171">
        <v>17894</v>
      </c>
    </row>
    <row r="172" spans="1:21" hidden="1" x14ac:dyDescent="0.25">
      <c r="A172">
        <v>2023</v>
      </c>
      <c r="B172" t="s">
        <v>120</v>
      </c>
      <c r="C172" t="s">
        <v>13</v>
      </c>
      <c r="D172" t="s">
        <v>104</v>
      </c>
      <c r="E172">
        <v>4</v>
      </c>
      <c r="F172" t="s">
        <v>99</v>
      </c>
      <c r="G172">
        <v>1</v>
      </c>
      <c r="H172">
        <v>9</v>
      </c>
      <c r="I172" t="s">
        <v>3</v>
      </c>
      <c r="J172">
        <v>9</v>
      </c>
      <c r="K172" t="s">
        <v>96</v>
      </c>
      <c r="L172">
        <v>1</v>
      </c>
      <c r="M172" t="s">
        <v>95</v>
      </c>
      <c r="N172">
        <v>9</v>
      </c>
      <c r="O172" t="s">
        <v>96</v>
      </c>
      <c r="P172">
        <v>99</v>
      </c>
      <c r="Q172" t="s">
        <v>96</v>
      </c>
      <c r="R172" t="s">
        <v>96</v>
      </c>
      <c r="S172">
        <v>9</v>
      </c>
      <c r="T172" t="s">
        <v>3</v>
      </c>
      <c r="U172">
        <v>24033</v>
      </c>
    </row>
    <row r="173" spans="1:21" hidden="1" x14ac:dyDescent="0.25">
      <c r="A173">
        <v>2023</v>
      </c>
      <c r="B173" t="s">
        <v>121</v>
      </c>
      <c r="C173" t="s">
        <v>35</v>
      </c>
      <c r="D173" t="s">
        <v>91</v>
      </c>
      <c r="E173">
        <v>1</v>
      </c>
      <c r="F173" t="s">
        <v>93</v>
      </c>
      <c r="G173">
        <v>1</v>
      </c>
      <c r="H173">
        <v>9</v>
      </c>
      <c r="I173" t="s">
        <v>3</v>
      </c>
      <c r="J173">
        <v>1</v>
      </c>
      <c r="K173" t="s">
        <v>94</v>
      </c>
      <c r="L173">
        <v>1</v>
      </c>
      <c r="M173" t="s">
        <v>95</v>
      </c>
      <c r="N173">
        <v>9</v>
      </c>
      <c r="O173" t="s">
        <v>96</v>
      </c>
      <c r="P173">
        <v>99</v>
      </c>
      <c r="Q173" t="s">
        <v>96</v>
      </c>
      <c r="R173" t="s">
        <v>96</v>
      </c>
      <c r="S173">
        <v>9</v>
      </c>
      <c r="T173" t="s">
        <v>3</v>
      </c>
      <c r="U173">
        <v>51718</v>
      </c>
    </row>
    <row r="174" spans="1:21" hidden="1" x14ac:dyDescent="0.25">
      <c r="A174">
        <v>2023</v>
      </c>
      <c r="B174" t="s">
        <v>121</v>
      </c>
      <c r="C174" t="s">
        <v>35</v>
      </c>
      <c r="D174" t="s">
        <v>91</v>
      </c>
      <c r="E174">
        <v>1</v>
      </c>
      <c r="F174" t="s">
        <v>93</v>
      </c>
      <c r="G174">
        <v>1</v>
      </c>
      <c r="H174">
        <v>9</v>
      </c>
      <c r="I174" t="s">
        <v>3</v>
      </c>
      <c r="J174">
        <v>2</v>
      </c>
      <c r="K174" t="s">
        <v>97</v>
      </c>
      <c r="L174">
        <v>1</v>
      </c>
      <c r="M174" t="s">
        <v>95</v>
      </c>
      <c r="N174">
        <v>9</v>
      </c>
      <c r="O174" t="s">
        <v>96</v>
      </c>
      <c r="P174">
        <v>99</v>
      </c>
      <c r="Q174" t="s">
        <v>96</v>
      </c>
      <c r="R174" t="s">
        <v>96</v>
      </c>
      <c r="S174">
        <v>9</v>
      </c>
      <c r="T174" t="s">
        <v>3</v>
      </c>
      <c r="U174">
        <v>3478</v>
      </c>
    </row>
    <row r="175" spans="1:21" hidden="1" x14ac:dyDescent="0.25">
      <c r="A175">
        <v>2023</v>
      </c>
      <c r="B175" t="s">
        <v>121</v>
      </c>
      <c r="C175" t="s">
        <v>35</v>
      </c>
      <c r="D175" t="s">
        <v>91</v>
      </c>
      <c r="E175">
        <v>1</v>
      </c>
      <c r="F175" t="s">
        <v>93</v>
      </c>
      <c r="G175">
        <v>1</v>
      </c>
      <c r="H175">
        <v>9</v>
      </c>
      <c r="I175" t="s">
        <v>3</v>
      </c>
      <c r="J175">
        <v>9</v>
      </c>
      <c r="K175" t="s">
        <v>96</v>
      </c>
      <c r="L175">
        <v>1</v>
      </c>
      <c r="M175" t="s">
        <v>95</v>
      </c>
      <c r="N175">
        <v>9</v>
      </c>
      <c r="O175" t="s">
        <v>96</v>
      </c>
      <c r="P175">
        <v>99</v>
      </c>
      <c r="Q175" t="s">
        <v>96</v>
      </c>
      <c r="R175" t="s">
        <v>96</v>
      </c>
      <c r="S175">
        <v>9</v>
      </c>
      <c r="T175" t="s">
        <v>3</v>
      </c>
      <c r="U175">
        <v>55196</v>
      </c>
    </row>
    <row r="176" spans="1:21" hidden="1" x14ac:dyDescent="0.25">
      <c r="A176">
        <v>2023</v>
      </c>
      <c r="B176" t="s">
        <v>121</v>
      </c>
      <c r="C176" t="s">
        <v>35</v>
      </c>
      <c r="D176" t="s">
        <v>91</v>
      </c>
      <c r="E176">
        <v>2</v>
      </c>
      <c r="F176" t="s">
        <v>98</v>
      </c>
      <c r="G176">
        <v>2</v>
      </c>
      <c r="H176">
        <v>9</v>
      </c>
      <c r="I176" t="s">
        <v>3</v>
      </c>
      <c r="J176">
        <v>1</v>
      </c>
      <c r="K176" t="s">
        <v>94</v>
      </c>
      <c r="L176">
        <v>1</v>
      </c>
      <c r="M176" t="s">
        <v>95</v>
      </c>
      <c r="N176">
        <v>9</v>
      </c>
      <c r="O176" t="s">
        <v>96</v>
      </c>
      <c r="P176">
        <v>99</v>
      </c>
      <c r="Q176" t="s">
        <v>96</v>
      </c>
      <c r="R176" t="s">
        <v>96</v>
      </c>
      <c r="S176">
        <v>9</v>
      </c>
      <c r="T176" t="s">
        <v>3</v>
      </c>
      <c r="U176">
        <v>29566</v>
      </c>
    </row>
    <row r="177" spans="1:21" hidden="1" x14ac:dyDescent="0.25">
      <c r="A177">
        <v>2023</v>
      </c>
      <c r="B177" t="s">
        <v>121</v>
      </c>
      <c r="C177" t="s">
        <v>35</v>
      </c>
      <c r="D177" t="s">
        <v>91</v>
      </c>
      <c r="E177">
        <v>2</v>
      </c>
      <c r="F177" t="s">
        <v>98</v>
      </c>
      <c r="G177">
        <v>2</v>
      </c>
      <c r="H177">
        <v>9</v>
      </c>
      <c r="I177" t="s">
        <v>3</v>
      </c>
      <c r="J177">
        <v>2</v>
      </c>
      <c r="K177" t="s">
        <v>97</v>
      </c>
      <c r="L177">
        <v>1</v>
      </c>
      <c r="M177" t="s">
        <v>95</v>
      </c>
      <c r="N177">
        <v>9</v>
      </c>
      <c r="O177" t="s">
        <v>96</v>
      </c>
      <c r="P177">
        <v>99</v>
      </c>
      <c r="Q177" t="s">
        <v>96</v>
      </c>
      <c r="R177" t="s">
        <v>96</v>
      </c>
      <c r="S177">
        <v>9</v>
      </c>
      <c r="T177" t="s">
        <v>3</v>
      </c>
      <c r="U177">
        <v>4714</v>
      </c>
    </row>
    <row r="178" spans="1:21" hidden="1" x14ac:dyDescent="0.25">
      <c r="A178">
        <v>2023</v>
      </c>
      <c r="B178" t="s">
        <v>121</v>
      </c>
      <c r="C178" t="s">
        <v>35</v>
      </c>
      <c r="D178" t="s">
        <v>91</v>
      </c>
      <c r="E178">
        <v>2</v>
      </c>
      <c r="F178" t="s">
        <v>98</v>
      </c>
      <c r="G178">
        <v>2</v>
      </c>
      <c r="H178">
        <v>9</v>
      </c>
      <c r="I178" t="s">
        <v>3</v>
      </c>
      <c r="J178">
        <v>9</v>
      </c>
      <c r="K178" t="s">
        <v>96</v>
      </c>
      <c r="L178">
        <v>1</v>
      </c>
      <c r="M178" t="s">
        <v>95</v>
      </c>
      <c r="N178">
        <v>9</v>
      </c>
      <c r="O178" t="s">
        <v>96</v>
      </c>
      <c r="P178">
        <v>99</v>
      </c>
      <c r="Q178" t="s">
        <v>96</v>
      </c>
      <c r="R178" t="s">
        <v>96</v>
      </c>
      <c r="S178">
        <v>9</v>
      </c>
      <c r="T178" t="s">
        <v>3</v>
      </c>
      <c r="U178">
        <v>34280</v>
      </c>
    </row>
    <row r="179" spans="1:21" hidden="1" x14ac:dyDescent="0.25">
      <c r="A179">
        <v>2023</v>
      </c>
      <c r="B179" t="s">
        <v>121</v>
      </c>
      <c r="C179" t="s">
        <v>35</v>
      </c>
      <c r="D179" t="s">
        <v>91</v>
      </c>
      <c r="E179">
        <v>4</v>
      </c>
      <c r="F179" t="s">
        <v>99</v>
      </c>
      <c r="G179">
        <v>1</v>
      </c>
      <c r="H179">
        <v>9</v>
      </c>
      <c r="I179" t="s">
        <v>3</v>
      </c>
      <c r="J179">
        <v>1</v>
      </c>
      <c r="K179" t="s">
        <v>94</v>
      </c>
      <c r="L179">
        <v>1</v>
      </c>
      <c r="M179" t="s">
        <v>95</v>
      </c>
      <c r="N179">
        <v>9</v>
      </c>
      <c r="O179" t="s">
        <v>96</v>
      </c>
      <c r="P179">
        <v>99</v>
      </c>
      <c r="Q179" t="s">
        <v>96</v>
      </c>
      <c r="R179" t="s">
        <v>96</v>
      </c>
      <c r="S179">
        <v>9</v>
      </c>
      <c r="T179" t="s">
        <v>3</v>
      </c>
      <c r="U179">
        <v>28525</v>
      </c>
    </row>
    <row r="180" spans="1:21" hidden="1" x14ac:dyDescent="0.25">
      <c r="A180">
        <v>2023</v>
      </c>
      <c r="B180" t="s">
        <v>121</v>
      </c>
      <c r="C180" t="s">
        <v>35</v>
      </c>
      <c r="D180" t="s">
        <v>91</v>
      </c>
      <c r="E180">
        <v>4</v>
      </c>
      <c r="F180" t="s">
        <v>99</v>
      </c>
      <c r="G180">
        <v>1</v>
      </c>
      <c r="H180">
        <v>9</v>
      </c>
      <c r="I180" t="s">
        <v>3</v>
      </c>
      <c r="J180">
        <v>2</v>
      </c>
      <c r="K180" t="s">
        <v>97</v>
      </c>
      <c r="L180">
        <v>1</v>
      </c>
      <c r="M180" t="s">
        <v>95</v>
      </c>
      <c r="N180">
        <v>9</v>
      </c>
      <c r="O180" t="s">
        <v>96</v>
      </c>
      <c r="P180">
        <v>99</v>
      </c>
      <c r="Q180" t="s">
        <v>96</v>
      </c>
      <c r="R180" t="s">
        <v>96</v>
      </c>
      <c r="S180">
        <v>9</v>
      </c>
      <c r="T180" t="s">
        <v>3</v>
      </c>
      <c r="U180">
        <v>56611</v>
      </c>
    </row>
    <row r="181" spans="1:21" hidden="1" x14ac:dyDescent="0.25">
      <c r="A181">
        <v>2023</v>
      </c>
      <c r="B181" t="s">
        <v>121</v>
      </c>
      <c r="C181" t="s">
        <v>35</v>
      </c>
      <c r="D181" t="s">
        <v>91</v>
      </c>
      <c r="E181">
        <v>4</v>
      </c>
      <c r="F181" t="s">
        <v>99</v>
      </c>
      <c r="G181">
        <v>1</v>
      </c>
      <c r="H181">
        <v>9</v>
      </c>
      <c r="I181" t="s">
        <v>3</v>
      </c>
      <c r="J181">
        <v>9</v>
      </c>
      <c r="K181" t="s">
        <v>96</v>
      </c>
      <c r="L181">
        <v>1</v>
      </c>
      <c r="M181" t="s">
        <v>95</v>
      </c>
      <c r="N181">
        <v>9</v>
      </c>
      <c r="O181" t="s">
        <v>96</v>
      </c>
      <c r="P181">
        <v>99</v>
      </c>
      <c r="Q181" t="s">
        <v>96</v>
      </c>
      <c r="R181" t="s">
        <v>96</v>
      </c>
      <c r="S181">
        <v>9</v>
      </c>
      <c r="T181" t="s">
        <v>3</v>
      </c>
      <c r="U181">
        <v>85136</v>
      </c>
    </row>
    <row r="182" spans="1:21" x14ac:dyDescent="0.25">
      <c r="A182">
        <v>2023</v>
      </c>
      <c r="B182" t="s">
        <v>122</v>
      </c>
      <c r="C182" t="s">
        <v>14</v>
      </c>
      <c r="D182" t="s">
        <v>104</v>
      </c>
      <c r="E182">
        <v>1</v>
      </c>
      <c r="F182" t="s">
        <v>93</v>
      </c>
      <c r="G182">
        <v>1</v>
      </c>
      <c r="H182">
        <v>9</v>
      </c>
      <c r="I182" t="s">
        <v>3</v>
      </c>
      <c r="J182">
        <v>1</v>
      </c>
      <c r="K182" t="s">
        <v>94</v>
      </c>
      <c r="L182">
        <v>1</v>
      </c>
      <c r="M182" t="s">
        <v>95</v>
      </c>
      <c r="N182">
        <v>9</v>
      </c>
      <c r="O182" t="s">
        <v>96</v>
      </c>
      <c r="P182">
        <v>99</v>
      </c>
      <c r="Q182" t="s">
        <v>96</v>
      </c>
      <c r="R182" t="s">
        <v>96</v>
      </c>
      <c r="S182">
        <v>9</v>
      </c>
      <c r="T182" t="s">
        <v>3</v>
      </c>
      <c r="U182">
        <v>28383</v>
      </c>
    </row>
    <row r="183" spans="1:21" hidden="1" x14ac:dyDescent="0.25">
      <c r="A183">
        <v>2023</v>
      </c>
      <c r="B183" t="s">
        <v>122</v>
      </c>
      <c r="C183" t="s">
        <v>14</v>
      </c>
      <c r="D183" t="s">
        <v>104</v>
      </c>
      <c r="E183">
        <v>1</v>
      </c>
      <c r="F183" t="s">
        <v>93</v>
      </c>
      <c r="G183">
        <v>1</v>
      </c>
      <c r="H183">
        <v>9</v>
      </c>
      <c r="I183" t="s">
        <v>3</v>
      </c>
      <c r="J183">
        <v>2</v>
      </c>
      <c r="K183" t="s">
        <v>97</v>
      </c>
      <c r="L183">
        <v>1</v>
      </c>
      <c r="M183" t="s">
        <v>95</v>
      </c>
      <c r="N183">
        <v>9</v>
      </c>
      <c r="O183" t="s">
        <v>96</v>
      </c>
      <c r="P183">
        <v>99</v>
      </c>
      <c r="Q183" t="s">
        <v>96</v>
      </c>
      <c r="R183" t="s">
        <v>96</v>
      </c>
      <c r="S183">
        <v>9</v>
      </c>
      <c r="T183" t="s">
        <v>3</v>
      </c>
      <c r="U183">
        <v>18485</v>
      </c>
    </row>
    <row r="184" spans="1:21" hidden="1" x14ac:dyDescent="0.25">
      <c r="A184">
        <v>2023</v>
      </c>
      <c r="B184" t="s">
        <v>122</v>
      </c>
      <c r="C184" t="s">
        <v>14</v>
      </c>
      <c r="D184" t="s">
        <v>104</v>
      </c>
      <c r="E184">
        <v>1</v>
      </c>
      <c r="F184" t="s">
        <v>93</v>
      </c>
      <c r="G184">
        <v>1</v>
      </c>
      <c r="H184">
        <v>9</v>
      </c>
      <c r="I184" t="s">
        <v>3</v>
      </c>
      <c r="J184">
        <v>9</v>
      </c>
      <c r="K184" t="s">
        <v>96</v>
      </c>
      <c r="L184">
        <v>1</v>
      </c>
      <c r="M184" t="s">
        <v>95</v>
      </c>
      <c r="N184">
        <v>9</v>
      </c>
      <c r="O184" t="s">
        <v>96</v>
      </c>
      <c r="P184">
        <v>99</v>
      </c>
      <c r="Q184" t="s">
        <v>96</v>
      </c>
      <c r="R184" t="s">
        <v>96</v>
      </c>
      <c r="S184">
        <v>9</v>
      </c>
      <c r="T184" t="s">
        <v>3</v>
      </c>
      <c r="U184">
        <v>46868</v>
      </c>
    </row>
    <row r="185" spans="1:21" hidden="1" x14ac:dyDescent="0.25">
      <c r="A185">
        <v>2023</v>
      </c>
      <c r="B185" t="s">
        <v>122</v>
      </c>
      <c r="C185" t="s">
        <v>14</v>
      </c>
      <c r="D185" t="s">
        <v>104</v>
      </c>
      <c r="E185">
        <v>2</v>
      </c>
      <c r="F185" t="s">
        <v>98</v>
      </c>
      <c r="G185">
        <v>2</v>
      </c>
      <c r="H185">
        <v>9</v>
      </c>
      <c r="I185" t="s">
        <v>3</v>
      </c>
      <c r="J185">
        <v>1</v>
      </c>
      <c r="K185" t="s">
        <v>94</v>
      </c>
      <c r="L185">
        <v>1</v>
      </c>
      <c r="M185" t="s">
        <v>95</v>
      </c>
      <c r="N185">
        <v>9</v>
      </c>
      <c r="O185" t="s">
        <v>96</v>
      </c>
      <c r="P185">
        <v>99</v>
      </c>
      <c r="Q185" t="s">
        <v>96</v>
      </c>
      <c r="R185" t="s">
        <v>96</v>
      </c>
      <c r="S185">
        <v>9</v>
      </c>
      <c r="T185" t="s">
        <v>3</v>
      </c>
      <c r="U185">
        <v>18797</v>
      </c>
    </row>
    <row r="186" spans="1:21" hidden="1" x14ac:dyDescent="0.25">
      <c r="A186">
        <v>2023</v>
      </c>
      <c r="B186" t="s">
        <v>122</v>
      </c>
      <c r="C186" t="s">
        <v>14</v>
      </c>
      <c r="D186" t="s">
        <v>104</v>
      </c>
      <c r="E186">
        <v>2</v>
      </c>
      <c r="F186" t="s">
        <v>98</v>
      </c>
      <c r="G186">
        <v>2</v>
      </c>
      <c r="H186">
        <v>9</v>
      </c>
      <c r="I186" t="s">
        <v>3</v>
      </c>
      <c r="J186">
        <v>2</v>
      </c>
      <c r="K186" t="s">
        <v>97</v>
      </c>
      <c r="L186">
        <v>1</v>
      </c>
      <c r="M186" t="s">
        <v>95</v>
      </c>
      <c r="N186">
        <v>9</v>
      </c>
      <c r="O186" t="s">
        <v>96</v>
      </c>
      <c r="P186">
        <v>99</v>
      </c>
      <c r="Q186" t="s">
        <v>96</v>
      </c>
      <c r="R186" t="s">
        <v>96</v>
      </c>
      <c r="S186">
        <v>9</v>
      </c>
      <c r="T186" t="s">
        <v>3</v>
      </c>
      <c r="U186">
        <v>26507</v>
      </c>
    </row>
    <row r="187" spans="1:21" hidden="1" x14ac:dyDescent="0.25">
      <c r="A187">
        <v>2023</v>
      </c>
      <c r="B187" t="s">
        <v>122</v>
      </c>
      <c r="C187" t="s">
        <v>14</v>
      </c>
      <c r="D187" t="s">
        <v>104</v>
      </c>
      <c r="E187">
        <v>2</v>
      </c>
      <c r="F187" t="s">
        <v>98</v>
      </c>
      <c r="G187">
        <v>2</v>
      </c>
      <c r="H187">
        <v>9</v>
      </c>
      <c r="I187" t="s">
        <v>3</v>
      </c>
      <c r="J187">
        <v>9</v>
      </c>
      <c r="K187" t="s">
        <v>96</v>
      </c>
      <c r="L187">
        <v>1</v>
      </c>
      <c r="M187" t="s">
        <v>95</v>
      </c>
      <c r="N187">
        <v>9</v>
      </c>
      <c r="O187" t="s">
        <v>96</v>
      </c>
      <c r="P187">
        <v>99</v>
      </c>
      <c r="Q187" t="s">
        <v>96</v>
      </c>
      <c r="R187" t="s">
        <v>96</v>
      </c>
      <c r="S187">
        <v>9</v>
      </c>
      <c r="T187" t="s">
        <v>3</v>
      </c>
      <c r="U187">
        <v>45304</v>
      </c>
    </row>
    <row r="188" spans="1:21" hidden="1" x14ac:dyDescent="0.25">
      <c r="A188">
        <v>2023</v>
      </c>
      <c r="B188" t="s">
        <v>122</v>
      </c>
      <c r="C188" t="s">
        <v>14</v>
      </c>
      <c r="D188" t="s">
        <v>104</v>
      </c>
      <c r="E188">
        <v>4</v>
      </c>
      <c r="F188" t="s">
        <v>99</v>
      </c>
      <c r="G188">
        <v>1</v>
      </c>
      <c r="H188">
        <v>9</v>
      </c>
      <c r="I188" t="s">
        <v>3</v>
      </c>
      <c r="J188">
        <v>1</v>
      </c>
      <c r="K188" t="s">
        <v>94</v>
      </c>
      <c r="L188">
        <v>1</v>
      </c>
      <c r="M188" t="s">
        <v>95</v>
      </c>
      <c r="N188">
        <v>9</v>
      </c>
      <c r="O188" t="s">
        <v>96</v>
      </c>
      <c r="P188">
        <v>99</v>
      </c>
      <c r="Q188" t="s">
        <v>96</v>
      </c>
      <c r="R188" t="s">
        <v>96</v>
      </c>
      <c r="S188">
        <v>9</v>
      </c>
      <c r="T188" t="s">
        <v>3</v>
      </c>
      <c r="U188" s="60">
        <v>6252</v>
      </c>
    </row>
    <row r="189" spans="1:21" hidden="1" x14ac:dyDescent="0.25">
      <c r="A189">
        <v>2023</v>
      </c>
      <c r="B189" t="s">
        <v>122</v>
      </c>
      <c r="C189" t="s">
        <v>14</v>
      </c>
      <c r="D189" t="s">
        <v>104</v>
      </c>
      <c r="E189">
        <v>4</v>
      </c>
      <c r="F189" t="s">
        <v>99</v>
      </c>
      <c r="G189">
        <v>1</v>
      </c>
      <c r="H189">
        <v>9</v>
      </c>
      <c r="I189" t="s">
        <v>3</v>
      </c>
      <c r="J189">
        <v>2</v>
      </c>
      <c r="K189" t="s">
        <v>97</v>
      </c>
      <c r="L189">
        <v>1</v>
      </c>
      <c r="M189" t="s">
        <v>95</v>
      </c>
      <c r="N189">
        <v>9</v>
      </c>
      <c r="O189" t="s">
        <v>96</v>
      </c>
      <c r="P189">
        <v>99</v>
      </c>
      <c r="Q189" t="s">
        <v>96</v>
      </c>
      <c r="R189" t="s">
        <v>96</v>
      </c>
      <c r="S189">
        <v>9</v>
      </c>
      <c r="T189" t="s">
        <v>3</v>
      </c>
      <c r="U189">
        <v>19393</v>
      </c>
    </row>
    <row r="190" spans="1:21" hidden="1" x14ac:dyDescent="0.25">
      <c r="A190">
        <v>2023</v>
      </c>
      <c r="B190" t="s">
        <v>122</v>
      </c>
      <c r="C190" t="s">
        <v>14</v>
      </c>
      <c r="D190" t="s">
        <v>104</v>
      </c>
      <c r="E190">
        <v>4</v>
      </c>
      <c r="F190" t="s">
        <v>99</v>
      </c>
      <c r="G190">
        <v>1</v>
      </c>
      <c r="H190">
        <v>9</v>
      </c>
      <c r="I190" t="s">
        <v>3</v>
      </c>
      <c r="J190">
        <v>9</v>
      </c>
      <c r="K190" t="s">
        <v>96</v>
      </c>
      <c r="L190">
        <v>1</v>
      </c>
      <c r="M190" t="s">
        <v>95</v>
      </c>
      <c r="N190">
        <v>9</v>
      </c>
      <c r="O190" t="s">
        <v>96</v>
      </c>
      <c r="P190">
        <v>99</v>
      </c>
      <c r="Q190" t="s">
        <v>96</v>
      </c>
      <c r="R190" t="s">
        <v>96</v>
      </c>
      <c r="S190">
        <v>9</v>
      </c>
      <c r="T190" t="s">
        <v>3</v>
      </c>
      <c r="U190">
        <v>25645</v>
      </c>
    </row>
    <row r="191" spans="1:21" hidden="1" x14ac:dyDescent="0.25">
      <c r="A191">
        <v>2023</v>
      </c>
      <c r="B191" t="s">
        <v>123</v>
      </c>
      <c r="C191" t="s">
        <v>36</v>
      </c>
      <c r="D191" t="s">
        <v>91</v>
      </c>
      <c r="E191">
        <v>1</v>
      </c>
      <c r="F191" t="s">
        <v>93</v>
      </c>
      <c r="G191">
        <v>1</v>
      </c>
      <c r="H191">
        <v>9</v>
      </c>
      <c r="I191" t="s">
        <v>3</v>
      </c>
      <c r="J191">
        <v>1</v>
      </c>
      <c r="K191" t="s">
        <v>94</v>
      </c>
      <c r="L191">
        <v>1</v>
      </c>
      <c r="M191" t="s">
        <v>95</v>
      </c>
      <c r="N191">
        <v>9</v>
      </c>
      <c r="O191" t="s">
        <v>96</v>
      </c>
      <c r="P191">
        <v>99</v>
      </c>
      <c r="Q191" t="s">
        <v>96</v>
      </c>
      <c r="R191" t="s">
        <v>96</v>
      </c>
      <c r="S191">
        <v>9</v>
      </c>
      <c r="T191" t="s">
        <v>3</v>
      </c>
      <c r="U191">
        <v>111091</v>
      </c>
    </row>
    <row r="192" spans="1:21" hidden="1" x14ac:dyDescent="0.25">
      <c r="A192">
        <v>2023</v>
      </c>
      <c r="B192" t="s">
        <v>123</v>
      </c>
      <c r="C192" t="s">
        <v>36</v>
      </c>
      <c r="D192" t="s">
        <v>91</v>
      </c>
      <c r="E192">
        <v>1</v>
      </c>
      <c r="F192" t="s">
        <v>93</v>
      </c>
      <c r="G192">
        <v>1</v>
      </c>
      <c r="H192">
        <v>9</v>
      </c>
      <c r="I192" t="s">
        <v>3</v>
      </c>
      <c r="J192">
        <v>2</v>
      </c>
      <c r="K192" t="s">
        <v>97</v>
      </c>
      <c r="L192">
        <v>1</v>
      </c>
      <c r="M192" t="s">
        <v>95</v>
      </c>
      <c r="N192">
        <v>9</v>
      </c>
      <c r="O192" t="s">
        <v>96</v>
      </c>
      <c r="P192">
        <v>99</v>
      </c>
      <c r="Q192" t="s">
        <v>96</v>
      </c>
      <c r="R192" t="s">
        <v>96</v>
      </c>
      <c r="S192">
        <v>9</v>
      </c>
      <c r="T192" t="s">
        <v>3</v>
      </c>
      <c r="U192">
        <v>15847</v>
      </c>
    </row>
    <row r="193" spans="1:21" hidden="1" x14ac:dyDescent="0.25">
      <c r="A193">
        <v>2023</v>
      </c>
      <c r="B193" t="s">
        <v>123</v>
      </c>
      <c r="C193" t="s">
        <v>36</v>
      </c>
      <c r="D193" t="s">
        <v>91</v>
      </c>
      <c r="E193">
        <v>1</v>
      </c>
      <c r="F193" t="s">
        <v>93</v>
      </c>
      <c r="G193">
        <v>1</v>
      </c>
      <c r="H193">
        <v>9</v>
      </c>
      <c r="I193" t="s">
        <v>3</v>
      </c>
      <c r="J193">
        <v>9</v>
      </c>
      <c r="K193" t="s">
        <v>96</v>
      </c>
      <c r="L193">
        <v>1</v>
      </c>
      <c r="M193" t="s">
        <v>95</v>
      </c>
      <c r="N193">
        <v>9</v>
      </c>
      <c r="O193" t="s">
        <v>96</v>
      </c>
      <c r="P193">
        <v>99</v>
      </c>
      <c r="Q193" t="s">
        <v>96</v>
      </c>
      <c r="R193" t="s">
        <v>96</v>
      </c>
      <c r="S193">
        <v>9</v>
      </c>
      <c r="T193" t="s">
        <v>3</v>
      </c>
      <c r="U193">
        <v>126938</v>
      </c>
    </row>
    <row r="194" spans="1:21" hidden="1" x14ac:dyDescent="0.25">
      <c r="A194">
        <v>2023</v>
      </c>
      <c r="B194" t="s">
        <v>123</v>
      </c>
      <c r="C194" t="s">
        <v>36</v>
      </c>
      <c r="D194" t="s">
        <v>91</v>
      </c>
      <c r="E194">
        <v>2</v>
      </c>
      <c r="F194" t="s">
        <v>98</v>
      </c>
      <c r="G194">
        <v>2</v>
      </c>
      <c r="H194">
        <v>9</v>
      </c>
      <c r="I194" t="s">
        <v>3</v>
      </c>
      <c r="J194">
        <v>1</v>
      </c>
      <c r="K194" t="s">
        <v>94</v>
      </c>
      <c r="L194">
        <v>1</v>
      </c>
      <c r="M194" t="s">
        <v>95</v>
      </c>
      <c r="N194">
        <v>9</v>
      </c>
      <c r="O194" t="s">
        <v>96</v>
      </c>
      <c r="P194">
        <v>99</v>
      </c>
      <c r="Q194" t="s">
        <v>96</v>
      </c>
      <c r="R194" t="s">
        <v>96</v>
      </c>
      <c r="S194">
        <v>9</v>
      </c>
      <c r="T194" t="s">
        <v>3</v>
      </c>
      <c r="U194">
        <v>108004</v>
      </c>
    </row>
    <row r="195" spans="1:21" hidden="1" x14ac:dyDescent="0.25">
      <c r="A195">
        <v>2023</v>
      </c>
      <c r="B195" t="s">
        <v>123</v>
      </c>
      <c r="C195" t="s">
        <v>36</v>
      </c>
      <c r="D195" t="s">
        <v>91</v>
      </c>
      <c r="E195">
        <v>2</v>
      </c>
      <c r="F195" t="s">
        <v>98</v>
      </c>
      <c r="G195">
        <v>2</v>
      </c>
      <c r="H195">
        <v>9</v>
      </c>
      <c r="I195" t="s">
        <v>3</v>
      </c>
      <c r="J195">
        <v>2</v>
      </c>
      <c r="K195" t="s">
        <v>97</v>
      </c>
      <c r="L195">
        <v>1</v>
      </c>
      <c r="M195" t="s">
        <v>95</v>
      </c>
      <c r="N195">
        <v>9</v>
      </c>
      <c r="O195" t="s">
        <v>96</v>
      </c>
      <c r="P195">
        <v>99</v>
      </c>
      <c r="Q195" t="s">
        <v>96</v>
      </c>
      <c r="R195" t="s">
        <v>96</v>
      </c>
      <c r="S195">
        <v>9</v>
      </c>
      <c r="T195" t="s">
        <v>3</v>
      </c>
      <c r="U195">
        <v>10995</v>
      </c>
    </row>
    <row r="196" spans="1:21" hidden="1" x14ac:dyDescent="0.25">
      <c r="A196">
        <v>2023</v>
      </c>
      <c r="B196" t="s">
        <v>123</v>
      </c>
      <c r="C196" t="s">
        <v>36</v>
      </c>
      <c r="D196" t="s">
        <v>91</v>
      </c>
      <c r="E196">
        <v>2</v>
      </c>
      <c r="F196" t="s">
        <v>98</v>
      </c>
      <c r="G196">
        <v>2</v>
      </c>
      <c r="H196">
        <v>9</v>
      </c>
      <c r="I196" t="s">
        <v>3</v>
      </c>
      <c r="J196">
        <v>9</v>
      </c>
      <c r="K196" t="s">
        <v>96</v>
      </c>
      <c r="L196">
        <v>1</v>
      </c>
      <c r="M196" t="s">
        <v>95</v>
      </c>
      <c r="N196">
        <v>9</v>
      </c>
      <c r="O196" t="s">
        <v>96</v>
      </c>
      <c r="P196">
        <v>99</v>
      </c>
      <c r="Q196" t="s">
        <v>96</v>
      </c>
      <c r="R196" t="s">
        <v>96</v>
      </c>
      <c r="S196">
        <v>9</v>
      </c>
      <c r="T196" t="s">
        <v>3</v>
      </c>
      <c r="U196">
        <v>118999</v>
      </c>
    </row>
    <row r="197" spans="1:21" hidden="1" x14ac:dyDescent="0.25">
      <c r="A197">
        <v>2023</v>
      </c>
      <c r="B197" t="s">
        <v>123</v>
      </c>
      <c r="C197" t="s">
        <v>36</v>
      </c>
      <c r="D197" t="s">
        <v>91</v>
      </c>
      <c r="E197">
        <v>4</v>
      </c>
      <c r="F197" t="s">
        <v>99</v>
      </c>
      <c r="G197">
        <v>1</v>
      </c>
      <c r="H197">
        <v>9</v>
      </c>
      <c r="I197" t="s">
        <v>3</v>
      </c>
      <c r="J197">
        <v>1</v>
      </c>
      <c r="K197" t="s">
        <v>94</v>
      </c>
      <c r="L197">
        <v>1</v>
      </c>
      <c r="M197" t="s">
        <v>95</v>
      </c>
      <c r="N197">
        <v>9</v>
      </c>
      <c r="O197" t="s">
        <v>96</v>
      </c>
      <c r="P197">
        <v>99</v>
      </c>
      <c r="Q197" t="s">
        <v>96</v>
      </c>
      <c r="R197" t="s">
        <v>96</v>
      </c>
      <c r="S197">
        <v>9</v>
      </c>
      <c r="T197" t="s">
        <v>3</v>
      </c>
      <c r="U197">
        <v>80580</v>
      </c>
    </row>
    <row r="198" spans="1:21" hidden="1" x14ac:dyDescent="0.25">
      <c r="A198">
        <v>2023</v>
      </c>
      <c r="B198" t="s">
        <v>123</v>
      </c>
      <c r="C198" t="s">
        <v>36</v>
      </c>
      <c r="D198" t="s">
        <v>91</v>
      </c>
      <c r="E198">
        <v>4</v>
      </c>
      <c r="F198" t="s">
        <v>99</v>
      </c>
      <c r="G198">
        <v>1</v>
      </c>
      <c r="H198">
        <v>9</v>
      </c>
      <c r="I198" t="s">
        <v>3</v>
      </c>
      <c r="J198">
        <v>2</v>
      </c>
      <c r="K198" t="s">
        <v>97</v>
      </c>
      <c r="L198">
        <v>1</v>
      </c>
      <c r="M198" t="s">
        <v>95</v>
      </c>
      <c r="N198">
        <v>9</v>
      </c>
      <c r="O198" t="s">
        <v>96</v>
      </c>
      <c r="P198">
        <v>99</v>
      </c>
      <c r="Q198" t="s">
        <v>96</v>
      </c>
      <c r="R198" t="s">
        <v>96</v>
      </c>
      <c r="S198">
        <v>9</v>
      </c>
      <c r="T198" t="s">
        <v>3</v>
      </c>
      <c r="U198">
        <v>166351</v>
      </c>
    </row>
    <row r="199" spans="1:21" hidden="1" x14ac:dyDescent="0.25">
      <c r="A199">
        <v>2023</v>
      </c>
      <c r="B199" t="s">
        <v>123</v>
      </c>
      <c r="C199" t="s">
        <v>36</v>
      </c>
      <c r="D199" t="s">
        <v>91</v>
      </c>
      <c r="E199">
        <v>4</v>
      </c>
      <c r="F199" t="s">
        <v>99</v>
      </c>
      <c r="G199">
        <v>1</v>
      </c>
      <c r="H199">
        <v>9</v>
      </c>
      <c r="I199" t="s">
        <v>3</v>
      </c>
      <c r="J199">
        <v>9</v>
      </c>
      <c r="K199" t="s">
        <v>96</v>
      </c>
      <c r="L199">
        <v>1</v>
      </c>
      <c r="M199" t="s">
        <v>95</v>
      </c>
      <c r="N199">
        <v>9</v>
      </c>
      <c r="O199" t="s">
        <v>96</v>
      </c>
      <c r="P199">
        <v>99</v>
      </c>
      <c r="Q199" t="s">
        <v>96</v>
      </c>
      <c r="R199" t="s">
        <v>96</v>
      </c>
      <c r="S199">
        <v>9</v>
      </c>
      <c r="T199" t="s">
        <v>3</v>
      </c>
      <c r="U199">
        <v>246931</v>
      </c>
    </row>
    <row r="200" spans="1:21" hidden="1" x14ac:dyDescent="0.25">
      <c r="A200">
        <v>2023</v>
      </c>
      <c r="B200" t="s">
        <v>124</v>
      </c>
      <c r="C200" t="s">
        <v>37</v>
      </c>
      <c r="D200" t="s">
        <v>91</v>
      </c>
      <c r="E200">
        <v>1</v>
      </c>
      <c r="F200" t="s">
        <v>93</v>
      </c>
      <c r="G200">
        <v>1</v>
      </c>
      <c r="H200">
        <v>9</v>
      </c>
      <c r="I200" t="s">
        <v>3</v>
      </c>
      <c r="J200">
        <v>1</v>
      </c>
      <c r="K200" t="s">
        <v>94</v>
      </c>
      <c r="L200">
        <v>1</v>
      </c>
      <c r="M200" t="s">
        <v>95</v>
      </c>
      <c r="N200">
        <v>9</v>
      </c>
      <c r="O200" t="s">
        <v>96</v>
      </c>
      <c r="P200">
        <v>99</v>
      </c>
      <c r="Q200" t="s">
        <v>96</v>
      </c>
      <c r="R200" t="s">
        <v>96</v>
      </c>
      <c r="S200">
        <v>9</v>
      </c>
      <c r="T200" t="s">
        <v>3</v>
      </c>
      <c r="U200">
        <v>140824</v>
      </c>
    </row>
    <row r="201" spans="1:21" hidden="1" x14ac:dyDescent="0.25">
      <c r="A201">
        <v>2023</v>
      </c>
      <c r="B201" t="s">
        <v>124</v>
      </c>
      <c r="C201" t="s">
        <v>37</v>
      </c>
      <c r="D201" t="s">
        <v>91</v>
      </c>
      <c r="E201">
        <v>1</v>
      </c>
      <c r="F201" t="s">
        <v>93</v>
      </c>
      <c r="G201">
        <v>1</v>
      </c>
      <c r="H201">
        <v>9</v>
      </c>
      <c r="I201" t="s">
        <v>3</v>
      </c>
      <c r="J201">
        <v>2</v>
      </c>
      <c r="K201" t="s">
        <v>97</v>
      </c>
      <c r="L201">
        <v>1</v>
      </c>
      <c r="M201" t="s">
        <v>95</v>
      </c>
      <c r="N201">
        <v>9</v>
      </c>
      <c r="O201" t="s">
        <v>96</v>
      </c>
      <c r="P201">
        <v>99</v>
      </c>
      <c r="Q201" t="s">
        <v>96</v>
      </c>
      <c r="R201" t="s">
        <v>96</v>
      </c>
      <c r="S201">
        <v>9</v>
      </c>
      <c r="T201" t="s">
        <v>3</v>
      </c>
      <c r="U201">
        <v>63532</v>
      </c>
    </row>
    <row r="202" spans="1:21" hidden="1" x14ac:dyDescent="0.25">
      <c r="A202">
        <v>2023</v>
      </c>
      <c r="B202" t="s">
        <v>124</v>
      </c>
      <c r="C202" t="s">
        <v>37</v>
      </c>
      <c r="D202" t="s">
        <v>91</v>
      </c>
      <c r="E202">
        <v>1</v>
      </c>
      <c r="F202" t="s">
        <v>93</v>
      </c>
      <c r="G202">
        <v>1</v>
      </c>
      <c r="H202">
        <v>9</v>
      </c>
      <c r="I202" t="s">
        <v>3</v>
      </c>
      <c r="J202">
        <v>9</v>
      </c>
      <c r="K202" t="s">
        <v>96</v>
      </c>
      <c r="L202">
        <v>1</v>
      </c>
      <c r="M202" t="s">
        <v>95</v>
      </c>
      <c r="N202">
        <v>9</v>
      </c>
      <c r="O202" t="s">
        <v>96</v>
      </c>
      <c r="P202">
        <v>99</v>
      </c>
      <c r="Q202" t="s">
        <v>96</v>
      </c>
      <c r="R202" t="s">
        <v>96</v>
      </c>
      <c r="S202">
        <v>9</v>
      </c>
      <c r="T202" t="s">
        <v>3</v>
      </c>
      <c r="U202">
        <v>204356</v>
      </c>
    </row>
    <row r="203" spans="1:21" hidden="1" x14ac:dyDescent="0.25">
      <c r="A203">
        <v>2023</v>
      </c>
      <c r="B203" t="s">
        <v>124</v>
      </c>
      <c r="C203" t="s">
        <v>37</v>
      </c>
      <c r="D203" t="s">
        <v>91</v>
      </c>
      <c r="E203">
        <v>2</v>
      </c>
      <c r="F203" t="s">
        <v>98</v>
      </c>
      <c r="G203">
        <v>2</v>
      </c>
      <c r="H203">
        <v>9</v>
      </c>
      <c r="I203" t="s">
        <v>3</v>
      </c>
      <c r="J203">
        <v>1</v>
      </c>
      <c r="K203" t="s">
        <v>94</v>
      </c>
      <c r="L203">
        <v>1</v>
      </c>
      <c r="M203" t="s">
        <v>95</v>
      </c>
      <c r="N203">
        <v>9</v>
      </c>
      <c r="O203" t="s">
        <v>96</v>
      </c>
      <c r="P203">
        <v>99</v>
      </c>
      <c r="Q203" t="s">
        <v>96</v>
      </c>
      <c r="R203" t="s">
        <v>96</v>
      </c>
      <c r="S203">
        <v>9</v>
      </c>
      <c r="T203" t="s">
        <v>3</v>
      </c>
      <c r="U203">
        <v>55212</v>
      </c>
    </row>
    <row r="204" spans="1:21" hidden="1" x14ac:dyDescent="0.25">
      <c r="A204">
        <v>2023</v>
      </c>
      <c r="B204" t="s">
        <v>124</v>
      </c>
      <c r="C204" t="s">
        <v>37</v>
      </c>
      <c r="D204" t="s">
        <v>91</v>
      </c>
      <c r="E204">
        <v>2</v>
      </c>
      <c r="F204" t="s">
        <v>98</v>
      </c>
      <c r="G204">
        <v>2</v>
      </c>
      <c r="H204">
        <v>9</v>
      </c>
      <c r="I204" t="s">
        <v>3</v>
      </c>
      <c r="J204">
        <v>2</v>
      </c>
      <c r="K204" t="s">
        <v>97</v>
      </c>
      <c r="L204">
        <v>1</v>
      </c>
      <c r="M204" t="s">
        <v>95</v>
      </c>
      <c r="N204">
        <v>9</v>
      </c>
      <c r="O204" t="s">
        <v>96</v>
      </c>
      <c r="P204">
        <v>99</v>
      </c>
      <c r="Q204" t="s">
        <v>96</v>
      </c>
      <c r="R204" t="s">
        <v>96</v>
      </c>
      <c r="S204">
        <v>9</v>
      </c>
      <c r="T204" t="s">
        <v>3</v>
      </c>
      <c r="U204">
        <v>9113</v>
      </c>
    </row>
    <row r="205" spans="1:21" hidden="1" x14ac:dyDescent="0.25">
      <c r="A205">
        <v>2023</v>
      </c>
      <c r="B205" t="s">
        <v>124</v>
      </c>
      <c r="C205" t="s">
        <v>37</v>
      </c>
      <c r="D205" t="s">
        <v>91</v>
      </c>
      <c r="E205">
        <v>2</v>
      </c>
      <c r="F205" t="s">
        <v>98</v>
      </c>
      <c r="G205">
        <v>2</v>
      </c>
      <c r="H205">
        <v>9</v>
      </c>
      <c r="I205" t="s">
        <v>3</v>
      </c>
      <c r="J205">
        <v>9</v>
      </c>
      <c r="K205" t="s">
        <v>96</v>
      </c>
      <c r="L205">
        <v>1</v>
      </c>
      <c r="M205" t="s">
        <v>95</v>
      </c>
      <c r="N205">
        <v>9</v>
      </c>
      <c r="O205" t="s">
        <v>96</v>
      </c>
      <c r="P205">
        <v>99</v>
      </c>
      <c r="Q205" t="s">
        <v>96</v>
      </c>
      <c r="R205" t="s">
        <v>96</v>
      </c>
      <c r="S205">
        <v>9</v>
      </c>
      <c r="T205" t="s">
        <v>3</v>
      </c>
      <c r="U205">
        <v>64325</v>
      </c>
    </row>
    <row r="206" spans="1:21" hidden="1" x14ac:dyDescent="0.25">
      <c r="A206">
        <v>2023</v>
      </c>
      <c r="B206" t="s">
        <v>124</v>
      </c>
      <c r="C206" t="s">
        <v>37</v>
      </c>
      <c r="D206" t="s">
        <v>91</v>
      </c>
      <c r="E206">
        <v>4</v>
      </c>
      <c r="F206" t="s">
        <v>99</v>
      </c>
      <c r="G206">
        <v>1</v>
      </c>
      <c r="H206">
        <v>9</v>
      </c>
      <c r="I206" t="s">
        <v>3</v>
      </c>
      <c r="J206">
        <v>1</v>
      </c>
      <c r="K206" t="s">
        <v>94</v>
      </c>
      <c r="L206">
        <v>1</v>
      </c>
      <c r="M206" t="s">
        <v>95</v>
      </c>
      <c r="N206">
        <v>9</v>
      </c>
      <c r="O206" t="s">
        <v>96</v>
      </c>
      <c r="P206">
        <v>99</v>
      </c>
      <c r="Q206" t="s">
        <v>96</v>
      </c>
      <c r="R206" t="s">
        <v>96</v>
      </c>
      <c r="S206">
        <v>9</v>
      </c>
      <c r="T206" t="s">
        <v>3</v>
      </c>
      <c r="U206">
        <v>18118</v>
      </c>
    </row>
    <row r="207" spans="1:21" hidden="1" x14ac:dyDescent="0.25">
      <c r="A207">
        <v>2023</v>
      </c>
      <c r="B207" t="s">
        <v>124</v>
      </c>
      <c r="C207" t="s">
        <v>37</v>
      </c>
      <c r="D207" t="s">
        <v>91</v>
      </c>
      <c r="E207">
        <v>4</v>
      </c>
      <c r="F207" t="s">
        <v>99</v>
      </c>
      <c r="G207">
        <v>1</v>
      </c>
      <c r="H207">
        <v>9</v>
      </c>
      <c r="I207" t="s">
        <v>3</v>
      </c>
      <c r="J207">
        <v>2</v>
      </c>
      <c r="K207" t="s">
        <v>97</v>
      </c>
      <c r="L207">
        <v>1</v>
      </c>
      <c r="M207" t="s">
        <v>95</v>
      </c>
      <c r="N207">
        <v>9</v>
      </c>
      <c r="O207" t="s">
        <v>96</v>
      </c>
      <c r="P207">
        <v>99</v>
      </c>
      <c r="Q207" t="s">
        <v>96</v>
      </c>
      <c r="R207" t="s">
        <v>96</v>
      </c>
      <c r="S207">
        <v>9</v>
      </c>
      <c r="T207" t="s">
        <v>3</v>
      </c>
      <c r="U207">
        <v>81959</v>
      </c>
    </row>
    <row r="208" spans="1:21" hidden="1" x14ac:dyDescent="0.25">
      <c r="A208">
        <v>2023</v>
      </c>
      <c r="B208" t="s">
        <v>124</v>
      </c>
      <c r="C208" t="s">
        <v>37</v>
      </c>
      <c r="D208" t="s">
        <v>91</v>
      </c>
      <c r="E208">
        <v>4</v>
      </c>
      <c r="F208" t="s">
        <v>99</v>
      </c>
      <c r="G208">
        <v>1</v>
      </c>
      <c r="H208">
        <v>9</v>
      </c>
      <c r="I208" t="s">
        <v>3</v>
      </c>
      <c r="J208">
        <v>9</v>
      </c>
      <c r="K208" t="s">
        <v>96</v>
      </c>
      <c r="L208">
        <v>1</v>
      </c>
      <c r="M208" t="s">
        <v>95</v>
      </c>
      <c r="N208">
        <v>9</v>
      </c>
      <c r="O208" t="s">
        <v>96</v>
      </c>
      <c r="P208">
        <v>99</v>
      </c>
      <c r="Q208" t="s">
        <v>96</v>
      </c>
      <c r="R208" t="s">
        <v>96</v>
      </c>
      <c r="S208">
        <v>9</v>
      </c>
      <c r="T208" t="s">
        <v>3</v>
      </c>
      <c r="U208">
        <v>100077</v>
      </c>
    </row>
    <row r="209" spans="1:21" hidden="1" x14ac:dyDescent="0.25">
      <c r="A209">
        <v>2023</v>
      </c>
      <c r="B209" t="s">
        <v>125</v>
      </c>
      <c r="C209" t="s">
        <v>38</v>
      </c>
      <c r="D209" t="s">
        <v>91</v>
      </c>
      <c r="E209">
        <v>1</v>
      </c>
      <c r="F209" t="s">
        <v>93</v>
      </c>
      <c r="G209">
        <v>1</v>
      </c>
      <c r="H209">
        <v>9</v>
      </c>
      <c r="I209" t="s">
        <v>3</v>
      </c>
      <c r="J209">
        <v>1</v>
      </c>
      <c r="K209" t="s">
        <v>94</v>
      </c>
      <c r="L209">
        <v>1</v>
      </c>
      <c r="M209" t="s">
        <v>95</v>
      </c>
      <c r="N209">
        <v>9</v>
      </c>
      <c r="O209" t="s">
        <v>96</v>
      </c>
      <c r="P209">
        <v>99</v>
      </c>
      <c r="Q209" t="s">
        <v>96</v>
      </c>
      <c r="R209" t="s">
        <v>96</v>
      </c>
      <c r="S209">
        <v>9</v>
      </c>
      <c r="T209" t="s">
        <v>3</v>
      </c>
      <c r="U209">
        <v>55254</v>
      </c>
    </row>
    <row r="210" spans="1:21" hidden="1" x14ac:dyDescent="0.25">
      <c r="A210">
        <v>2023</v>
      </c>
      <c r="B210" t="s">
        <v>125</v>
      </c>
      <c r="C210" t="s">
        <v>38</v>
      </c>
      <c r="D210" t="s">
        <v>91</v>
      </c>
      <c r="E210">
        <v>1</v>
      </c>
      <c r="F210" t="s">
        <v>93</v>
      </c>
      <c r="G210">
        <v>1</v>
      </c>
      <c r="H210">
        <v>9</v>
      </c>
      <c r="I210" t="s">
        <v>3</v>
      </c>
      <c r="J210">
        <v>2</v>
      </c>
      <c r="K210" t="s">
        <v>97</v>
      </c>
      <c r="L210">
        <v>1</v>
      </c>
      <c r="M210" t="s">
        <v>95</v>
      </c>
      <c r="N210">
        <v>9</v>
      </c>
      <c r="O210" t="s">
        <v>96</v>
      </c>
      <c r="P210">
        <v>99</v>
      </c>
      <c r="Q210" t="s">
        <v>96</v>
      </c>
      <c r="R210" t="s">
        <v>96</v>
      </c>
      <c r="S210">
        <v>9</v>
      </c>
      <c r="T210" t="s">
        <v>3</v>
      </c>
      <c r="U210">
        <v>16263</v>
      </c>
    </row>
    <row r="211" spans="1:21" hidden="1" x14ac:dyDescent="0.25">
      <c r="A211">
        <v>2023</v>
      </c>
      <c r="B211" t="s">
        <v>125</v>
      </c>
      <c r="C211" t="s">
        <v>38</v>
      </c>
      <c r="D211" t="s">
        <v>91</v>
      </c>
      <c r="E211">
        <v>1</v>
      </c>
      <c r="F211" t="s">
        <v>93</v>
      </c>
      <c r="G211">
        <v>1</v>
      </c>
      <c r="H211">
        <v>9</v>
      </c>
      <c r="I211" t="s">
        <v>3</v>
      </c>
      <c r="J211">
        <v>9</v>
      </c>
      <c r="K211" t="s">
        <v>96</v>
      </c>
      <c r="L211">
        <v>1</v>
      </c>
      <c r="M211" t="s">
        <v>95</v>
      </c>
      <c r="N211">
        <v>9</v>
      </c>
      <c r="O211" t="s">
        <v>96</v>
      </c>
      <c r="P211">
        <v>99</v>
      </c>
      <c r="Q211" t="s">
        <v>96</v>
      </c>
      <c r="R211" t="s">
        <v>96</v>
      </c>
      <c r="S211">
        <v>9</v>
      </c>
      <c r="T211" t="s">
        <v>3</v>
      </c>
      <c r="U211">
        <v>71517</v>
      </c>
    </row>
    <row r="212" spans="1:21" hidden="1" x14ac:dyDescent="0.25">
      <c r="A212">
        <v>2023</v>
      </c>
      <c r="B212" t="s">
        <v>125</v>
      </c>
      <c r="C212" t="s">
        <v>38</v>
      </c>
      <c r="D212" t="s">
        <v>91</v>
      </c>
      <c r="E212">
        <v>2</v>
      </c>
      <c r="F212" t="s">
        <v>98</v>
      </c>
      <c r="G212">
        <v>2</v>
      </c>
      <c r="H212">
        <v>9</v>
      </c>
      <c r="I212" t="s">
        <v>3</v>
      </c>
      <c r="J212">
        <v>1</v>
      </c>
      <c r="K212" t="s">
        <v>94</v>
      </c>
      <c r="L212">
        <v>1</v>
      </c>
      <c r="M212" t="s">
        <v>95</v>
      </c>
      <c r="N212">
        <v>9</v>
      </c>
      <c r="O212" t="s">
        <v>96</v>
      </c>
      <c r="P212">
        <v>99</v>
      </c>
      <c r="Q212" t="s">
        <v>96</v>
      </c>
      <c r="R212" t="s">
        <v>96</v>
      </c>
      <c r="S212">
        <v>9</v>
      </c>
      <c r="T212" t="s">
        <v>3</v>
      </c>
      <c r="U212">
        <v>13425</v>
      </c>
    </row>
    <row r="213" spans="1:21" hidden="1" x14ac:dyDescent="0.25">
      <c r="A213">
        <v>2023</v>
      </c>
      <c r="B213" t="s">
        <v>125</v>
      </c>
      <c r="C213" t="s">
        <v>38</v>
      </c>
      <c r="D213" t="s">
        <v>91</v>
      </c>
      <c r="E213">
        <v>2</v>
      </c>
      <c r="F213" t="s">
        <v>98</v>
      </c>
      <c r="G213">
        <v>2</v>
      </c>
      <c r="H213">
        <v>9</v>
      </c>
      <c r="I213" t="s">
        <v>3</v>
      </c>
      <c r="J213">
        <v>2</v>
      </c>
      <c r="K213" t="s">
        <v>97</v>
      </c>
      <c r="L213">
        <v>1</v>
      </c>
      <c r="M213" t="s">
        <v>95</v>
      </c>
      <c r="N213">
        <v>9</v>
      </c>
      <c r="O213" t="s">
        <v>96</v>
      </c>
      <c r="P213">
        <v>99</v>
      </c>
      <c r="Q213" t="s">
        <v>96</v>
      </c>
      <c r="R213" t="s">
        <v>96</v>
      </c>
      <c r="S213">
        <v>9</v>
      </c>
      <c r="T213" t="s">
        <v>3</v>
      </c>
      <c r="U213">
        <v>4819</v>
      </c>
    </row>
    <row r="214" spans="1:21" hidden="1" x14ac:dyDescent="0.25">
      <c r="A214">
        <v>2023</v>
      </c>
      <c r="B214" t="s">
        <v>125</v>
      </c>
      <c r="C214" t="s">
        <v>38</v>
      </c>
      <c r="D214" t="s">
        <v>91</v>
      </c>
      <c r="E214">
        <v>2</v>
      </c>
      <c r="F214" t="s">
        <v>98</v>
      </c>
      <c r="G214">
        <v>2</v>
      </c>
      <c r="H214">
        <v>9</v>
      </c>
      <c r="I214" t="s">
        <v>3</v>
      </c>
      <c r="J214">
        <v>9</v>
      </c>
      <c r="K214" t="s">
        <v>96</v>
      </c>
      <c r="L214">
        <v>1</v>
      </c>
      <c r="M214" t="s">
        <v>95</v>
      </c>
      <c r="N214">
        <v>9</v>
      </c>
      <c r="O214" t="s">
        <v>96</v>
      </c>
      <c r="P214">
        <v>99</v>
      </c>
      <c r="Q214" t="s">
        <v>96</v>
      </c>
      <c r="R214" t="s">
        <v>96</v>
      </c>
      <c r="S214">
        <v>9</v>
      </c>
      <c r="T214" t="s">
        <v>3</v>
      </c>
      <c r="U214">
        <v>18244</v>
      </c>
    </row>
    <row r="215" spans="1:21" hidden="1" x14ac:dyDescent="0.25">
      <c r="A215">
        <v>2023</v>
      </c>
      <c r="B215" t="s">
        <v>125</v>
      </c>
      <c r="C215" t="s">
        <v>38</v>
      </c>
      <c r="D215" t="s">
        <v>91</v>
      </c>
      <c r="E215">
        <v>4</v>
      </c>
      <c r="F215" t="s">
        <v>99</v>
      </c>
      <c r="G215">
        <v>1</v>
      </c>
      <c r="H215">
        <v>9</v>
      </c>
      <c r="I215" t="s">
        <v>3</v>
      </c>
      <c r="J215">
        <v>1</v>
      </c>
      <c r="K215" t="s">
        <v>94</v>
      </c>
      <c r="L215">
        <v>1</v>
      </c>
      <c r="M215" t="s">
        <v>95</v>
      </c>
      <c r="N215">
        <v>9</v>
      </c>
      <c r="O215" t="s">
        <v>96</v>
      </c>
      <c r="P215">
        <v>99</v>
      </c>
      <c r="Q215" t="s">
        <v>96</v>
      </c>
      <c r="R215" t="s">
        <v>96</v>
      </c>
      <c r="S215">
        <v>9</v>
      </c>
      <c r="T215" t="s">
        <v>3</v>
      </c>
      <c r="U215">
        <v>25714</v>
      </c>
    </row>
    <row r="216" spans="1:21" hidden="1" x14ac:dyDescent="0.25">
      <c r="A216">
        <v>2023</v>
      </c>
      <c r="B216" t="s">
        <v>125</v>
      </c>
      <c r="C216" t="s">
        <v>38</v>
      </c>
      <c r="D216" t="s">
        <v>91</v>
      </c>
      <c r="E216">
        <v>4</v>
      </c>
      <c r="F216" t="s">
        <v>99</v>
      </c>
      <c r="G216">
        <v>1</v>
      </c>
      <c r="H216">
        <v>9</v>
      </c>
      <c r="I216" t="s">
        <v>3</v>
      </c>
      <c r="J216">
        <v>2</v>
      </c>
      <c r="K216" t="s">
        <v>97</v>
      </c>
      <c r="L216">
        <v>1</v>
      </c>
      <c r="M216" t="s">
        <v>95</v>
      </c>
      <c r="N216">
        <v>9</v>
      </c>
      <c r="O216" t="s">
        <v>96</v>
      </c>
      <c r="P216">
        <v>99</v>
      </c>
      <c r="Q216" t="s">
        <v>96</v>
      </c>
      <c r="R216" t="s">
        <v>96</v>
      </c>
      <c r="S216">
        <v>9</v>
      </c>
      <c r="T216" t="s">
        <v>3</v>
      </c>
      <c r="U216">
        <v>45816</v>
      </c>
    </row>
    <row r="217" spans="1:21" hidden="1" x14ac:dyDescent="0.25">
      <c r="A217">
        <v>2023</v>
      </c>
      <c r="B217" t="s">
        <v>125</v>
      </c>
      <c r="C217" t="s">
        <v>38</v>
      </c>
      <c r="D217" t="s">
        <v>91</v>
      </c>
      <c r="E217">
        <v>4</v>
      </c>
      <c r="F217" t="s">
        <v>99</v>
      </c>
      <c r="G217">
        <v>1</v>
      </c>
      <c r="H217">
        <v>9</v>
      </c>
      <c r="I217" t="s">
        <v>3</v>
      </c>
      <c r="J217">
        <v>9</v>
      </c>
      <c r="K217" t="s">
        <v>96</v>
      </c>
      <c r="L217">
        <v>1</v>
      </c>
      <c r="M217" t="s">
        <v>95</v>
      </c>
      <c r="N217">
        <v>9</v>
      </c>
      <c r="O217" t="s">
        <v>96</v>
      </c>
      <c r="P217">
        <v>99</v>
      </c>
      <c r="Q217" t="s">
        <v>96</v>
      </c>
      <c r="R217" t="s">
        <v>96</v>
      </c>
      <c r="S217">
        <v>9</v>
      </c>
      <c r="T217" t="s">
        <v>3</v>
      </c>
      <c r="U217">
        <v>71530</v>
      </c>
    </row>
    <row r="218" spans="1:21" hidden="1" x14ac:dyDescent="0.25">
      <c r="A218">
        <v>2023</v>
      </c>
      <c r="B218" t="s">
        <v>126</v>
      </c>
      <c r="C218" t="s">
        <v>39</v>
      </c>
      <c r="D218" t="s">
        <v>102</v>
      </c>
      <c r="E218">
        <v>1</v>
      </c>
      <c r="F218" t="s">
        <v>93</v>
      </c>
      <c r="G218">
        <v>1</v>
      </c>
      <c r="H218">
        <v>9</v>
      </c>
      <c r="I218" t="s">
        <v>3</v>
      </c>
      <c r="J218">
        <v>1</v>
      </c>
      <c r="K218" t="s">
        <v>94</v>
      </c>
      <c r="L218">
        <v>1</v>
      </c>
      <c r="M218" t="s">
        <v>95</v>
      </c>
      <c r="N218">
        <v>9</v>
      </c>
      <c r="O218" t="s">
        <v>96</v>
      </c>
      <c r="P218">
        <v>99</v>
      </c>
      <c r="Q218" t="s">
        <v>96</v>
      </c>
      <c r="R218" t="s">
        <v>96</v>
      </c>
      <c r="S218">
        <v>9</v>
      </c>
      <c r="T218" t="s">
        <v>3</v>
      </c>
      <c r="U218">
        <v>73747</v>
      </c>
    </row>
    <row r="219" spans="1:21" hidden="1" x14ac:dyDescent="0.25">
      <c r="A219">
        <v>2023</v>
      </c>
      <c r="B219" t="s">
        <v>126</v>
      </c>
      <c r="C219" t="s">
        <v>39</v>
      </c>
      <c r="D219" t="s">
        <v>102</v>
      </c>
      <c r="E219">
        <v>1</v>
      </c>
      <c r="F219" t="s">
        <v>93</v>
      </c>
      <c r="G219">
        <v>1</v>
      </c>
      <c r="H219">
        <v>9</v>
      </c>
      <c r="I219" t="s">
        <v>3</v>
      </c>
      <c r="J219">
        <v>2</v>
      </c>
      <c r="K219" t="s">
        <v>97</v>
      </c>
      <c r="L219">
        <v>1</v>
      </c>
      <c r="M219" t="s">
        <v>95</v>
      </c>
      <c r="N219">
        <v>9</v>
      </c>
      <c r="O219" t="s">
        <v>96</v>
      </c>
      <c r="P219">
        <v>99</v>
      </c>
      <c r="Q219" t="s">
        <v>96</v>
      </c>
      <c r="R219" t="s">
        <v>96</v>
      </c>
      <c r="S219">
        <v>9</v>
      </c>
      <c r="T219" t="s">
        <v>3</v>
      </c>
      <c r="U219">
        <v>21102</v>
      </c>
    </row>
    <row r="220" spans="1:21" hidden="1" x14ac:dyDescent="0.25">
      <c r="A220">
        <v>2023</v>
      </c>
      <c r="B220" t="s">
        <v>126</v>
      </c>
      <c r="C220" t="s">
        <v>39</v>
      </c>
      <c r="D220" t="s">
        <v>102</v>
      </c>
      <c r="E220">
        <v>1</v>
      </c>
      <c r="F220" t="s">
        <v>93</v>
      </c>
      <c r="G220">
        <v>1</v>
      </c>
      <c r="H220">
        <v>9</v>
      </c>
      <c r="I220" t="s">
        <v>3</v>
      </c>
      <c r="J220">
        <v>9</v>
      </c>
      <c r="K220" t="s">
        <v>96</v>
      </c>
      <c r="L220">
        <v>1</v>
      </c>
      <c r="M220" t="s">
        <v>95</v>
      </c>
      <c r="N220">
        <v>9</v>
      </c>
      <c r="O220" t="s">
        <v>96</v>
      </c>
      <c r="P220">
        <v>99</v>
      </c>
      <c r="Q220" t="s">
        <v>96</v>
      </c>
      <c r="R220" t="s">
        <v>96</v>
      </c>
      <c r="S220">
        <v>9</v>
      </c>
      <c r="T220" t="s">
        <v>3</v>
      </c>
      <c r="U220">
        <v>94849</v>
      </c>
    </row>
    <row r="221" spans="1:21" hidden="1" x14ac:dyDescent="0.25">
      <c r="A221">
        <v>2023</v>
      </c>
      <c r="B221" t="s">
        <v>126</v>
      </c>
      <c r="C221" t="s">
        <v>39</v>
      </c>
      <c r="D221" t="s">
        <v>102</v>
      </c>
      <c r="E221">
        <v>2</v>
      </c>
      <c r="F221" t="s">
        <v>98</v>
      </c>
      <c r="G221">
        <v>2</v>
      </c>
      <c r="H221">
        <v>9</v>
      </c>
      <c r="I221" t="s">
        <v>3</v>
      </c>
      <c r="J221">
        <v>1</v>
      </c>
      <c r="K221" t="s">
        <v>94</v>
      </c>
      <c r="L221">
        <v>1</v>
      </c>
      <c r="M221" t="s">
        <v>95</v>
      </c>
      <c r="N221">
        <v>9</v>
      </c>
      <c r="O221" t="s">
        <v>96</v>
      </c>
      <c r="P221">
        <v>99</v>
      </c>
      <c r="Q221" t="s">
        <v>96</v>
      </c>
      <c r="R221" t="s">
        <v>96</v>
      </c>
      <c r="S221">
        <v>9</v>
      </c>
      <c r="T221" t="s">
        <v>3</v>
      </c>
      <c r="U221">
        <v>24005</v>
      </c>
    </row>
    <row r="222" spans="1:21" hidden="1" x14ac:dyDescent="0.25">
      <c r="A222">
        <v>2023</v>
      </c>
      <c r="B222" t="s">
        <v>126</v>
      </c>
      <c r="C222" t="s">
        <v>39</v>
      </c>
      <c r="D222" t="s">
        <v>102</v>
      </c>
      <c r="E222">
        <v>2</v>
      </c>
      <c r="F222" t="s">
        <v>98</v>
      </c>
      <c r="G222">
        <v>2</v>
      </c>
      <c r="H222">
        <v>9</v>
      </c>
      <c r="I222" t="s">
        <v>3</v>
      </c>
      <c r="J222">
        <v>2</v>
      </c>
      <c r="K222" t="s">
        <v>97</v>
      </c>
      <c r="L222">
        <v>1</v>
      </c>
      <c r="M222" t="s">
        <v>95</v>
      </c>
      <c r="N222">
        <v>9</v>
      </c>
      <c r="O222" t="s">
        <v>96</v>
      </c>
      <c r="P222">
        <v>99</v>
      </c>
      <c r="Q222" t="s">
        <v>96</v>
      </c>
      <c r="R222" t="s">
        <v>96</v>
      </c>
      <c r="S222">
        <v>9</v>
      </c>
      <c r="T222" t="s">
        <v>3</v>
      </c>
      <c r="U222">
        <v>9406</v>
      </c>
    </row>
    <row r="223" spans="1:21" hidden="1" x14ac:dyDescent="0.25">
      <c r="A223">
        <v>2023</v>
      </c>
      <c r="B223" t="s">
        <v>126</v>
      </c>
      <c r="C223" t="s">
        <v>39</v>
      </c>
      <c r="D223" t="s">
        <v>102</v>
      </c>
      <c r="E223">
        <v>2</v>
      </c>
      <c r="F223" t="s">
        <v>98</v>
      </c>
      <c r="G223">
        <v>2</v>
      </c>
      <c r="H223">
        <v>9</v>
      </c>
      <c r="I223" t="s">
        <v>3</v>
      </c>
      <c r="J223">
        <v>9</v>
      </c>
      <c r="K223" t="s">
        <v>96</v>
      </c>
      <c r="L223">
        <v>1</v>
      </c>
      <c r="M223" t="s">
        <v>95</v>
      </c>
      <c r="N223">
        <v>9</v>
      </c>
      <c r="O223" t="s">
        <v>96</v>
      </c>
      <c r="P223">
        <v>99</v>
      </c>
      <c r="Q223" t="s">
        <v>96</v>
      </c>
      <c r="R223" t="s">
        <v>96</v>
      </c>
      <c r="S223">
        <v>9</v>
      </c>
      <c r="T223" t="s">
        <v>3</v>
      </c>
      <c r="U223">
        <v>33411</v>
      </c>
    </row>
    <row r="224" spans="1:21" hidden="1" x14ac:dyDescent="0.25">
      <c r="A224">
        <v>2023</v>
      </c>
      <c r="B224" t="s">
        <v>126</v>
      </c>
      <c r="C224" t="s">
        <v>39</v>
      </c>
      <c r="D224" t="s">
        <v>102</v>
      </c>
      <c r="E224">
        <v>4</v>
      </c>
      <c r="F224" t="s">
        <v>99</v>
      </c>
      <c r="G224">
        <v>1</v>
      </c>
      <c r="H224">
        <v>9</v>
      </c>
      <c r="I224" t="s">
        <v>3</v>
      </c>
      <c r="J224">
        <v>1</v>
      </c>
      <c r="K224" t="s">
        <v>94</v>
      </c>
      <c r="L224">
        <v>1</v>
      </c>
      <c r="M224" t="s">
        <v>95</v>
      </c>
      <c r="N224">
        <v>9</v>
      </c>
      <c r="O224" t="s">
        <v>96</v>
      </c>
      <c r="P224">
        <v>99</v>
      </c>
      <c r="Q224" t="s">
        <v>96</v>
      </c>
      <c r="R224" t="s">
        <v>96</v>
      </c>
      <c r="S224">
        <v>9</v>
      </c>
      <c r="T224" t="s">
        <v>3</v>
      </c>
      <c r="U224">
        <v>24425</v>
      </c>
    </row>
    <row r="225" spans="1:21" hidden="1" x14ac:dyDescent="0.25">
      <c r="A225">
        <v>2023</v>
      </c>
      <c r="B225" t="s">
        <v>126</v>
      </c>
      <c r="C225" t="s">
        <v>39</v>
      </c>
      <c r="D225" t="s">
        <v>102</v>
      </c>
      <c r="E225">
        <v>4</v>
      </c>
      <c r="F225" t="s">
        <v>99</v>
      </c>
      <c r="G225">
        <v>1</v>
      </c>
      <c r="H225">
        <v>9</v>
      </c>
      <c r="I225" t="s">
        <v>3</v>
      </c>
      <c r="J225">
        <v>2</v>
      </c>
      <c r="K225" t="s">
        <v>97</v>
      </c>
      <c r="L225">
        <v>1</v>
      </c>
      <c r="M225" t="s">
        <v>95</v>
      </c>
      <c r="N225">
        <v>9</v>
      </c>
      <c r="O225" t="s">
        <v>96</v>
      </c>
      <c r="P225">
        <v>99</v>
      </c>
      <c r="Q225" t="s">
        <v>96</v>
      </c>
      <c r="R225" t="s">
        <v>96</v>
      </c>
      <c r="S225">
        <v>9</v>
      </c>
      <c r="T225" t="s">
        <v>3</v>
      </c>
      <c r="U225">
        <v>54318</v>
      </c>
    </row>
    <row r="226" spans="1:21" hidden="1" x14ac:dyDescent="0.25">
      <c r="A226">
        <v>2023</v>
      </c>
      <c r="B226" t="s">
        <v>126</v>
      </c>
      <c r="C226" t="s">
        <v>39</v>
      </c>
      <c r="D226" t="s">
        <v>102</v>
      </c>
      <c r="E226">
        <v>4</v>
      </c>
      <c r="F226" t="s">
        <v>99</v>
      </c>
      <c r="G226">
        <v>1</v>
      </c>
      <c r="H226">
        <v>9</v>
      </c>
      <c r="I226" t="s">
        <v>3</v>
      </c>
      <c r="J226">
        <v>9</v>
      </c>
      <c r="K226" t="s">
        <v>96</v>
      </c>
      <c r="L226">
        <v>1</v>
      </c>
      <c r="M226" t="s">
        <v>95</v>
      </c>
      <c r="N226">
        <v>9</v>
      </c>
      <c r="O226" t="s">
        <v>96</v>
      </c>
      <c r="P226">
        <v>99</v>
      </c>
      <c r="Q226" t="s">
        <v>96</v>
      </c>
      <c r="R226" t="s">
        <v>96</v>
      </c>
      <c r="S226">
        <v>9</v>
      </c>
      <c r="T226" t="s">
        <v>3</v>
      </c>
      <c r="U226">
        <v>78743</v>
      </c>
    </row>
    <row r="227" spans="1:21" hidden="1" x14ac:dyDescent="0.25">
      <c r="A227">
        <v>2023</v>
      </c>
      <c r="B227" t="s">
        <v>127</v>
      </c>
      <c r="C227" t="s">
        <v>40</v>
      </c>
      <c r="D227" t="s">
        <v>102</v>
      </c>
      <c r="E227">
        <v>1</v>
      </c>
      <c r="F227" t="s">
        <v>93</v>
      </c>
      <c r="G227">
        <v>1</v>
      </c>
      <c r="H227">
        <v>9</v>
      </c>
      <c r="I227" t="s">
        <v>3</v>
      </c>
      <c r="J227">
        <v>1</v>
      </c>
      <c r="K227" t="s">
        <v>94</v>
      </c>
      <c r="L227">
        <v>1</v>
      </c>
      <c r="M227" t="s">
        <v>95</v>
      </c>
      <c r="N227">
        <v>9</v>
      </c>
      <c r="O227" t="s">
        <v>96</v>
      </c>
      <c r="P227">
        <v>99</v>
      </c>
      <c r="Q227" t="s">
        <v>96</v>
      </c>
      <c r="R227" t="s">
        <v>96</v>
      </c>
      <c r="S227">
        <v>9</v>
      </c>
      <c r="T227" t="s">
        <v>3</v>
      </c>
      <c r="U227">
        <v>91048</v>
      </c>
    </row>
    <row r="228" spans="1:21" hidden="1" x14ac:dyDescent="0.25">
      <c r="A228">
        <v>2023</v>
      </c>
      <c r="B228" t="s">
        <v>127</v>
      </c>
      <c r="C228" t="s">
        <v>40</v>
      </c>
      <c r="D228" t="s">
        <v>102</v>
      </c>
      <c r="E228">
        <v>1</v>
      </c>
      <c r="F228" t="s">
        <v>93</v>
      </c>
      <c r="G228">
        <v>1</v>
      </c>
      <c r="H228">
        <v>9</v>
      </c>
      <c r="I228" t="s">
        <v>3</v>
      </c>
      <c r="J228">
        <v>2</v>
      </c>
      <c r="K228" t="s">
        <v>97</v>
      </c>
      <c r="L228">
        <v>1</v>
      </c>
      <c r="M228" t="s">
        <v>95</v>
      </c>
      <c r="N228">
        <v>9</v>
      </c>
      <c r="O228" t="s">
        <v>96</v>
      </c>
      <c r="P228">
        <v>99</v>
      </c>
      <c r="Q228" t="s">
        <v>96</v>
      </c>
      <c r="R228" t="s">
        <v>96</v>
      </c>
      <c r="S228">
        <v>9</v>
      </c>
      <c r="T228" t="s">
        <v>3</v>
      </c>
      <c r="U228">
        <v>30250</v>
      </c>
    </row>
    <row r="229" spans="1:21" hidden="1" x14ac:dyDescent="0.25">
      <c r="A229">
        <v>2023</v>
      </c>
      <c r="B229" t="s">
        <v>127</v>
      </c>
      <c r="C229" t="s">
        <v>40</v>
      </c>
      <c r="D229" t="s">
        <v>102</v>
      </c>
      <c r="E229">
        <v>1</v>
      </c>
      <c r="F229" t="s">
        <v>93</v>
      </c>
      <c r="G229">
        <v>1</v>
      </c>
      <c r="H229">
        <v>9</v>
      </c>
      <c r="I229" t="s">
        <v>3</v>
      </c>
      <c r="J229">
        <v>9</v>
      </c>
      <c r="K229" t="s">
        <v>96</v>
      </c>
      <c r="L229">
        <v>1</v>
      </c>
      <c r="M229" t="s">
        <v>95</v>
      </c>
      <c r="N229">
        <v>9</v>
      </c>
      <c r="O229" t="s">
        <v>96</v>
      </c>
      <c r="P229">
        <v>99</v>
      </c>
      <c r="Q229" t="s">
        <v>96</v>
      </c>
      <c r="R229" t="s">
        <v>96</v>
      </c>
      <c r="S229">
        <v>9</v>
      </c>
      <c r="T229" t="s">
        <v>3</v>
      </c>
      <c r="U229">
        <v>121298</v>
      </c>
    </row>
    <row r="230" spans="1:21" hidden="1" x14ac:dyDescent="0.25">
      <c r="A230">
        <v>2023</v>
      </c>
      <c r="B230" t="s">
        <v>127</v>
      </c>
      <c r="C230" t="s">
        <v>40</v>
      </c>
      <c r="D230" t="s">
        <v>102</v>
      </c>
      <c r="E230">
        <v>2</v>
      </c>
      <c r="F230" t="s">
        <v>98</v>
      </c>
      <c r="G230">
        <v>2</v>
      </c>
      <c r="H230">
        <v>9</v>
      </c>
      <c r="I230" t="s">
        <v>3</v>
      </c>
      <c r="J230">
        <v>1</v>
      </c>
      <c r="K230" t="s">
        <v>94</v>
      </c>
      <c r="L230">
        <v>1</v>
      </c>
      <c r="M230" t="s">
        <v>95</v>
      </c>
      <c r="N230">
        <v>9</v>
      </c>
      <c r="O230" t="s">
        <v>96</v>
      </c>
      <c r="P230">
        <v>99</v>
      </c>
      <c r="Q230" t="s">
        <v>96</v>
      </c>
      <c r="R230" t="s">
        <v>96</v>
      </c>
      <c r="S230">
        <v>9</v>
      </c>
      <c r="T230" t="s">
        <v>3</v>
      </c>
      <c r="U230">
        <v>16654</v>
      </c>
    </row>
    <row r="231" spans="1:21" hidden="1" x14ac:dyDescent="0.25">
      <c r="A231">
        <v>2023</v>
      </c>
      <c r="B231" t="s">
        <v>127</v>
      </c>
      <c r="C231" t="s">
        <v>40</v>
      </c>
      <c r="D231" t="s">
        <v>102</v>
      </c>
      <c r="E231">
        <v>2</v>
      </c>
      <c r="F231" t="s">
        <v>98</v>
      </c>
      <c r="G231">
        <v>2</v>
      </c>
      <c r="H231">
        <v>9</v>
      </c>
      <c r="I231" t="s">
        <v>3</v>
      </c>
      <c r="J231">
        <v>2</v>
      </c>
      <c r="K231" t="s">
        <v>97</v>
      </c>
      <c r="L231">
        <v>1</v>
      </c>
      <c r="M231" t="s">
        <v>95</v>
      </c>
      <c r="N231">
        <v>9</v>
      </c>
      <c r="O231" t="s">
        <v>96</v>
      </c>
      <c r="P231">
        <v>99</v>
      </c>
      <c r="Q231" t="s">
        <v>96</v>
      </c>
      <c r="R231" t="s">
        <v>96</v>
      </c>
      <c r="S231">
        <v>9</v>
      </c>
      <c r="T231" t="s">
        <v>3</v>
      </c>
      <c r="U231">
        <v>2339</v>
      </c>
    </row>
    <row r="232" spans="1:21" hidden="1" x14ac:dyDescent="0.25">
      <c r="A232">
        <v>2023</v>
      </c>
      <c r="B232" t="s">
        <v>127</v>
      </c>
      <c r="C232" t="s">
        <v>40</v>
      </c>
      <c r="D232" t="s">
        <v>102</v>
      </c>
      <c r="E232">
        <v>2</v>
      </c>
      <c r="F232" t="s">
        <v>98</v>
      </c>
      <c r="G232">
        <v>2</v>
      </c>
      <c r="H232">
        <v>9</v>
      </c>
      <c r="I232" t="s">
        <v>3</v>
      </c>
      <c r="J232">
        <v>9</v>
      </c>
      <c r="K232" t="s">
        <v>96</v>
      </c>
      <c r="L232">
        <v>1</v>
      </c>
      <c r="M232" t="s">
        <v>95</v>
      </c>
      <c r="N232">
        <v>9</v>
      </c>
      <c r="O232" t="s">
        <v>96</v>
      </c>
      <c r="P232">
        <v>99</v>
      </c>
      <c r="Q232" t="s">
        <v>96</v>
      </c>
      <c r="R232" t="s">
        <v>96</v>
      </c>
      <c r="S232">
        <v>9</v>
      </c>
      <c r="T232" t="s">
        <v>3</v>
      </c>
      <c r="U232">
        <v>18993</v>
      </c>
    </row>
    <row r="233" spans="1:21" hidden="1" x14ac:dyDescent="0.25">
      <c r="A233">
        <v>2023</v>
      </c>
      <c r="B233" t="s">
        <v>127</v>
      </c>
      <c r="C233" t="s">
        <v>40</v>
      </c>
      <c r="D233" t="s">
        <v>102</v>
      </c>
      <c r="E233">
        <v>4</v>
      </c>
      <c r="F233" t="s">
        <v>99</v>
      </c>
      <c r="G233">
        <v>1</v>
      </c>
      <c r="H233">
        <v>9</v>
      </c>
      <c r="I233" t="s">
        <v>3</v>
      </c>
      <c r="J233">
        <v>1</v>
      </c>
      <c r="K233" t="s">
        <v>94</v>
      </c>
      <c r="L233">
        <v>1</v>
      </c>
      <c r="M233" t="s">
        <v>95</v>
      </c>
      <c r="N233">
        <v>9</v>
      </c>
      <c r="O233" t="s">
        <v>96</v>
      </c>
      <c r="P233">
        <v>99</v>
      </c>
      <c r="Q233" t="s">
        <v>96</v>
      </c>
      <c r="R233" t="s">
        <v>96</v>
      </c>
      <c r="S233">
        <v>9</v>
      </c>
      <c r="T233" t="s">
        <v>3</v>
      </c>
      <c r="U233">
        <v>26282</v>
      </c>
    </row>
    <row r="234" spans="1:21" hidden="1" x14ac:dyDescent="0.25">
      <c r="A234">
        <v>2023</v>
      </c>
      <c r="B234" t="s">
        <v>127</v>
      </c>
      <c r="C234" t="s">
        <v>40</v>
      </c>
      <c r="D234" t="s">
        <v>102</v>
      </c>
      <c r="E234">
        <v>4</v>
      </c>
      <c r="F234" t="s">
        <v>99</v>
      </c>
      <c r="G234">
        <v>1</v>
      </c>
      <c r="H234">
        <v>9</v>
      </c>
      <c r="I234" t="s">
        <v>3</v>
      </c>
      <c r="J234">
        <v>2</v>
      </c>
      <c r="K234" t="s">
        <v>97</v>
      </c>
      <c r="L234">
        <v>1</v>
      </c>
      <c r="M234" t="s">
        <v>95</v>
      </c>
      <c r="N234">
        <v>9</v>
      </c>
      <c r="O234" t="s">
        <v>96</v>
      </c>
      <c r="P234">
        <v>99</v>
      </c>
      <c r="Q234" t="s">
        <v>96</v>
      </c>
      <c r="R234" t="s">
        <v>96</v>
      </c>
      <c r="S234">
        <v>9</v>
      </c>
      <c r="T234" t="s">
        <v>3</v>
      </c>
      <c r="U234">
        <v>37853</v>
      </c>
    </row>
    <row r="235" spans="1:21" hidden="1" x14ac:dyDescent="0.25">
      <c r="A235">
        <v>2023</v>
      </c>
      <c r="B235" t="s">
        <v>127</v>
      </c>
      <c r="C235" t="s">
        <v>40</v>
      </c>
      <c r="D235" t="s">
        <v>102</v>
      </c>
      <c r="E235">
        <v>4</v>
      </c>
      <c r="F235" t="s">
        <v>99</v>
      </c>
      <c r="G235">
        <v>1</v>
      </c>
      <c r="H235">
        <v>9</v>
      </c>
      <c r="I235" t="s">
        <v>3</v>
      </c>
      <c r="J235">
        <v>9</v>
      </c>
      <c r="K235" t="s">
        <v>96</v>
      </c>
      <c r="L235">
        <v>1</v>
      </c>
      <c r="M235" t="s">
        <v>95</v>
      </c>
      <c r="N235">
        <v>9</v>
      </c>
      <c r="O235" t="s">
        <v>96</v>
      </c>
      <c r="P235">
        <v>99</v>
      </c>
      <c r="Q235" t="s">
        <v>96</v>
      </c>
      <c r="R235" t="s">
        <v>96</v>
      </c>
      <c r="S235">
        <v>9</v>
      </c>
      <c r="T235" t="s">
        <v>3</v>
      </c>
      <c r="U235">
        <v>64135</v>
      </c>
    </row>
    <row r="236" spans="1:21" hidden="1" x14ac:dyDescent="0.25">
      <c r="A236">
        <v>2023</v>
      </c>
      <c r="B236" t="s">
        <v>128</v>
      </c>
      <c r="C236" t="s">
        <v>41</v>
      </c>
      <c r="D236" t="s">
        <v>100</v>
      </c>
      <c r="E236">
        <v>1</v>
      </c>
      <c r="F236" t="s">
        <v>93</v>
      </c>
      <c r="G236">
        <v>1</v>
      </c>
      <c r="H236">
        <v>9</v>
      </c>
      <c r="I236" t="s">
        <v>3</v>
      </c>
      <c r="J236">
        <v>1</v>
      </c>
      <c r="K236" t="s">
        <v>94</v>
      </c>
      <c r="L236">
        <v>1</v>
      </c>
      <c r="M236" t="s">
        <v>95</v>
      </c>
      <c r="N236">
        <v>9</v>
      </c>
      <c r="O236" t="s">
        <v>96</v>
      </c>
      <c r="P236">
        <v>99</v>
      </c>
      <c r="Q236" t="s">
        <v>96</v>
      </c>
      <c r="R236" t="s">
        <v>96</v>
      </c>
      <c r="S236">
        <v>9</v>
      </c>
      <c r="T236" t="s">
        <v>3</v>
      </c>
      <c r="U236">
        <v>71805</v>
      </c>
    </row>
    <row r="237" spans="1:21" hidden="1" x14ac:dyDescent="0.25">
      <c r="A237">
        <v>2023</v>
      </c>
      <c r="B237" t="s">
        <v>128</v>
      </c>
      <c r="C237" t="s">
        <v>41</v>
      </c>
      <c r="D237" t="s">
        <v>100</v>
      </c>
      <c r="E237">
        <v>1</v>
      </c>
      <c r="F237" t="s">
        <v>93</v>
      </c>
      <c r="G237">
        <v>1</v>
      </c>
      <c r="H237">
        <v>9</v>
      </c>
      <c r="I237" t="s">
        <v>3</v>
      </c>
      <c r="J237">
        <v>2</v>
      </c>
      <c r="K237" t="s">
        <v>97</v>
      </c>
      <c r="L237">
        <v>1</v>
      </c>
      <c r="M237" t="s">
        <v>95</v>
      </c>
      <c r="N237">
        <v>9</v>
      </c>
      <c r="O237" t="s">
        <v>96</v>
      </c>
      <c r="P237">
        <v>99</v>
      </c>
      <c r="Q237" t="s">
        <v>96</v>
      </c>
      <c r="R237" t="s">
        <v>96</v>
      </c>
      <c r="S237">
        <v>9</v>
      </c>
      <c r="T237" t="s">
        <v>3</v>
      </c>
      <c r="U237">
        <v>13714</v>
      </c>
    </row>
    <row r="238" spans="1:21" hidden="1" x14ac:dyDescent="0.25">
      <c r="A238">
        <v>2023</v>
      </c>
      <c r="B238" t="s">
        <v>128</v>
      </c>
      <c r="C238" t="s">
        <v>41</v>
      </c>
      <c r="D238" t="s">
        <v>100</v>
      </c>
      <c r="E238">
        <v>1</v>
      </c>
      <c r="F238" t="s">
        <v>93</v>
      </c>
      <c r="G238">
        <v>1</v>
      </c>
      <c r="H238">
        <v>9</v>
      </c>
      <c r="I238" t="s">
        <v>3</v>
      </c>
      <c r="J238">
        <v>9</v>
      </c>
      <c r="K238" t="s">
        <v>96</v>
      </c>
      <c r="L238">
        <v>1</v>
      </c>
      <c r="M238" t="s">
        <v>95</v>
      </c>
      <c r="N238">
        <v>9</v>
      </c>
      <c r="O238" t="s">
        <v>96</v>
      </c>
      <c r="P238">
        <v>99</v>
      </c>
      <c r="Q238" t="s">
        <v>96</v>
      </c>
      <c r="R238" t="s">
        <v>96</v>
      </c>
      <c r="S238">
        <v>9</v>
      </c>
      <c r="T238" t="s">
        <v>3</v>
      </c>
      <c r="U238">
        <v>85519</v>
      </c>
    </row>
    <row r="239" spans="1:21" hidden="1" x14ac:dyDescent="0.25">
      <c r="A239">
        <v>2023</v>
      </c>
      <c r="B239" t="s">
        <v>128</v>
      </c>
      <c r="C239" t="s">
        <v>41</v>
      </c>
      <c r="D239" t="s">
        <v>100</v>
      </c>
      <c r="E239">
        <v>2</v>
      </c>
      <c r="F239" t="s">
        <v>98</v>
      </c>
      <c r="G239">
        <v>2</v>
      </c>
      <c r="H239">
        <v>9</v>
      </c>
      <c r="I239" t="s">
        <v>3</v>
      </c>
      <c r="J239">
        <v>1</v>
      </c>
      <c r="K239" t="s">
        <v>94</v>
      </c>
      <c r="L239">
        <v>1</v>
      </c>
      <c r="M239" t="s">
        <v>95</v>
      </c>
      <c r="N239">
        <v>9</v>
      </c>
      <c r="O239" t="s">
        <v>96</v>
      </c>
      <c r="P239">
        <v>99</v>
      </c>
      <c r="Q239" t="s">
        <v>96</v>
      </c>
      <c r="R239" t="s">
        <v>96</v>
      </c>
      <c r="S239">
        <v>9</v>
      </c>
      <c r="T239" t="s">
        <v>3</v>
      </c>
      <c r="U239">
        <v>153585</v>
      </c>
    </row>
    <row r="240" spans="1:21" hidden="1" x14ac:dyDescent="0.25">
      <c r="A240">
        <v>2023</v>
      </c>
      <c r="B240" t="s">
        <v>128</v>
      </c>
      <c r="C240" t="s">
        <v>41</v>
      </c>
      <c r="D240" t="s">
        <v>100</v>
      </c>
      <c r="E240">
        <v>2</v>
      </c>
      <c r="F240" t="s">
        <v>98</v>
      </c>
      <c r="G240">
        <v>2</v>
      </c>
      <c r="H240">
        <v>9</v>
      </c>
      <c r="I240" t="s">
        <v>3</v>
      </c>
      <c r="J240">
        <v>2</v>
      </c>
      <c r="K240" t="s">
        <v>97</v>
      </c>
      <c r="L240">
        <v>1</v>
      </c>
      <c r="M240" t="s">
        <v>95</v>
      </c>
      <c r="N240">
        <v>9</v>
      </c>
      <c r="O240" t="s">
        <v>96</v>
      </c>
      <c r="P240">
        <v>99</v>
      </c>
      <c r="Q240" t="s">
        <v>96</v>
      </c>
      <c r="R240" t="s">
        <v>96</v>
      </c>
      <c r="S240">
        <v>9</v>
      </c>
      <c r="T240" t="s">
        <v>3</v>
      </c>
      <c r="U240">
        <v>13564</v>
      </c>
    </row>
    <row r="241" spans="1:21" hidden="1" x14ac:dyDescent="0.25">
      <c r="A241">
        <v>2023</v>
      </c>
      <c r="B241" t="s">
        <v>128</v>
      </c>
      <c r="C241" t="s">
        <v>41</v>
      </c>
      <c r="D241" t="s">
        <v>100</v>
      </c>
      <c r="E241">
        <v>2</v>
      </c>
      <c r="F241" t="s">
        <v>98</v>
      </c>
      <c r="G241">
        <v>2</v>
      </c>
      <c r="H241">
        <v>9</v>
      </c>
      <c r="I241" t="s">
        <v>3</v>
      </c>
      <c r="J241">
        <v>9</v>
      </c>
      <c r="K241" t="s">
        <v>96</v>
      </c>
      <c r="L241">
        <v>1</v>
      </c>
      <c r="M241" t="s">
        <v>95</v>
      </c>
      <c r="N241">
        <v>9</v>
      </c>
      <c r="O241" t="s">
        <v>96</v>
      </c>
      <c r="P241">
        <v>99</v>
      </c>
      <c r="Q241" t="s">
        <v>96</v>
      </c>
      <c r="R241" t="s">
        <v>96</v>
      </c>
      <c r="S241">
        <v>9</v>
      </c>
      <c r="T241" t="s">
        <v>3</v>
      </c>
      <c r="U241">
        <v>167149</v>
      </c>
    </row>
    <row r="242" spans="1:21" hidden="1" x14ac:dyDescent="0.25">
      <c r="A242">
        <v>2023</v>
      </c>
      <c r="B242" t="s">
        <v>128</v>
      </c>
      <c r="C242" t="s">
        <v>41</v>
      </c>
      <c r="D242" t="s">
        <v>100</v>
      </c>
      <c r="E242">
        <v>4</v>
      </c>
      <c r="F242" t="s">
        <v>99</v>
      </c>
      <c r="G242">
        <v>1</v>
      </c>
      <c r="H242">
        <v>9</v>
      </c>
      <c r="I242" t="s">
        <v>3</v>
      </c>
      <c r="J242">
        <v>1</v>
      </c>
      <c r="K242" t="s">
        <v>94</v>
      </c>
      <c r="L242">
        <v>1</v>
      </c>
      <c r="M242" t="s">
        <v>95</v>
      </c>
      <c r="N242">
        <v>9</v>
      </c>
      <c r="O242" t="s">
        <v>96</v>
      </c>
      <c r="P242">
        <v>99</v>
      </c>
      <c r="Q242" t="s">
        <v>96</v>
      </c>
      <c r="R242" t="s">
        <v>96</v>
      </c>
      <c r="S242">
        <v>9</v>
      </c>
      <c r="T242" t="s">
        <v>3</v>
      </c>
      <c r="U242">
        <v>20789</v>
      </c>
    </row>
    <row r="243" spans="1:21" hidden="1" x14ac:dyDescent="0.25">
      <c r="A243">
        <v>2023</v>
      </c>
      <c r="B243" t="s">
        <v>128</v>
      </c>
      <c r="C243" t="s">
        <v>41</v>
      </c>
      <c r="D243" t="s">
        <v>100</v>
      </c>
      <c r="E243">
        <v>4</v>
      </c>
      <c r="F243" t="s">
        <v>99</v>
      </c>
      <c r="G243">
        <v>1</v>
      </c>
      <c r="H243">
        <v>9</v>
      </c>
      <c r="I243" t="s">
        <v>3</v>
      </c>
      <c r="J243">
        <v>2</v>
      </c>
      <c r="K243" t="s">
        <v>97</v>
      </c>
      <c r="L243">
        <v>1</v>
      </c>
      <c r="M243" t="s">
        <v>95</v>
      </c>
      <c r="N243">
        <v>9</v>
      </c>
      <c r="O243" t="s">
        <v>96</v>
      </c>
      <c r="P243">
        <v>99</v>
      </c>
      <c r="Q243" t="s">
        <v>96</v>
      </c>
      <c r="R243" t="s">
        <v>96</v>
      </c>
      <c r="S243">
        <v>9</v>
      </c>
      <c r="T243" t="s">
        <v>3</v>
      </c>
      <c r="U243">
        <v>48832</v>
      </c>
    </row>
    <row r="244" spans="1:21" hidden="1" x14ac:dyDescent="0.25">
      <c r="A244">
        <v>2023</v>
      </c>
      <c r="B244" t="s">
        <v>128</v>
      </c>
      <c r="C244" t="s">
        <v>41</v>
      </c>
      <c r="D244" t="s">
        <v>100</v>
      </c>
      <c r="E244">
        <v>4</v>
      </c>
      <c r="F244" t="s">
        <v>99</v>
      </c>
      <c r="G244">
        <v>1</v>
      </c>
      <c r="H244">
        <v>9</v>
      </c>
      <c r="I244" t="s">
        <v>3</v>
      </c>
      <c r="J244">
        <v>9</v>
      </c>
      <c r="K244" t="s">
        <v>96</v>
      </c>
      <c r="L244">
        <v>1</v>
      </c>
      <c r="M244" t="s">
        <v>95</v>
      </c>
      <c r="N244">
        <v>9</v>
      </c>
      <c r="O244" t="s">
        <v>96</v>
      </c>
      <c r="P244">
        <v>99</v>
      </c>
      <c r="Q244" t="s">
        <v>96</v>
      </c>
      <c r="R244" t="s">
        <v>96</v>
      </c>
      <c r="S244">
        <v>9</v>
      </c>
      <c r="T244" t="s">
        <v>3</v>
      </c>
      <c r="U244">
        <v>69621</v>
      </c>
    </row>
    <row r="245" spans="1:21" hidden="1" x14ac:dyDescent="0.25">
      <c r="A245">
        <v>2023</v>
      </c>
      <c r="B245" t="s">
        <v>129</v>
      </c>
      <c r="C245" t="s">
        <v>42</v>
      </c>
      <c r="D245" t="s">
        <v>102</v>
      </c>
      <c r="E245">
        <v>1</v>
      </c>
      <c r="F245" t="s">
        <v>93</v>
      </c>
      <c r="G245">
        <v>1</v>
      </c>
      <c r="H245">
        <v>9</v>
      </c>
      <c r="I245" t="s">
        <v>3</v>
      </c>
      <c r="J245">
        <v>1</v>
      </c>
      <c r="K245" t="s">
        <v>94</v>
      </c>
      <c r="L245">
        <v>1</v>
      </c>
      <c r="M245" t="s">
        <v>95</v>
      </c>
      <c r="N245">
        <v>9</v>
      </c>
      <c r="O245" t="s">
        <v>96</v>
      </c>
      <c r="P245">
        <v>99</v>
      </c>
      <c r="Q245" t="s">
        <v>96</v>
      </c>
      <c r="R245" t="s">
        <v>96</v>
      </c>
      <c r="S245">
        <v>9</v>
      </c>
      <c r="T245" t="s">
        <v>3</v>
      </c>
      <c r="U245">
        <v>90349</v>
      </c>
    </row>
    <row r="246" spans="1:21" hidden="1" x14ac:dyDescent="0.25">
      <c r="A246">
        <v>2023</v>
      </c>
      <c r="B246" t="s">
        <v>129</v>
      </c>
      <c r="C246" t="s">
        <v>42</v>
      </c>
      <c r="D246" t="s">
        <v>102</v>
      </c>
      <c r="E246">
        <v>1</v>
      </c>
      <c r="F246" t="s">
        <v>93</v>
      </c>
      <c r="G246">
        <v>1</v>
      </c>
      <c r="H246">
        <v>9</v>
      </c>
      <c r="I246" t="s">
        <v>3</v>
      </c>
      <c r="J246">
        <v>2</v>
      </c>
      <c r="K246" t="s">
        <v>97</v>
      </c>
      <c r="L246">
        <v>1</v>
      </c>
      <c r="M246" t="s">
        <v>95</v>
      </c>
      <c r="N246">
        <v>9</v>
      </c>
      <c r="O246" t="s">
        <v>96</v>
      </c>
      <c r="P246">
        <v>99</v>
      </c>
      <c r="Q246" t="s">
        <v>96</v>
      </c>
      <c r="R246" t="s">
        <v>96</v>
      </c>
      <c r="S246">
        <v>9</v>
      </c>
      <c r="T246" t="s">
        <v>3</v>
      </c>
      <c r="U246">
        <v>49162</v>
      </c>
    </row>
    <row r="247" spans="1:21" hidden="1" x14ac:dyDescent="0.25">
      <c r="A247">
        <v>2023</v>
      </c>
      <c r="B247" t="s">
        <v>129</v>
      </c>
      <c r="C247" t="s">
        <v>42</v>
      </c>
      <c r="D247" t="s">
        <v>102</v>
      </c>
      <c r="E247">
        <v>1</v>
      </c>
      <c r="F247" t="s">
        <v>93</v>
      </c>
      <c r="G247">
        <v>1</v>
      </c>
      <c r="H247">
        <v>9</v>
      </c>
      <c r="I247" t="s">
        <v>3</v>
      </c>
      <c r="J247">
        <v>9</v>
      </c>
      <c r="K247" t="s">
        <v>96</v>
      </c>
      <c r="L247">
        <v>1</v>
      </c>
      <c r="M247" t="s">
        <v>95</v>
      </c>
      <c r="N247">
        <v>9</v>
      </c>
      <c r="O247" t="s">
        <v>96</v>
      </c>
      <c r="P247">
        <v>99</v>
      </c>
      <c r="Q247" t="s">
        <v>96</v>
      </c>
      <c r="R247" t="s">
        <v>96</v>
      </c>
      <c r="S247">
        <v>9</v>
      </c>
      <c r="T247" t="s">
        <v>3</v>
      </c>
      <c r="U247">
        <v>139511</v>
      </c>
    </row>
    <row r="248" spans="1:21" hidden="1" x14ac:dyDescent="0.25">
      <c r="A248">
        <v>2023</v>
      </c>
      <c r="B248" t="s">
        <v>129</v>
      </c>
      <c r="C248" t="s">
        <v>42</v>
      </c>
      <c r="D248" t="s">
        <v>102</v>
      </c>
      <c r="E248">
        <v>2</v>
      </c>
      <c r="F248" t="s">
        <v>98</v>
      </c>
      <c r="G248">
        <v>2</v>
      </c>
      <c r="H248">
        <v>9</v>
      </c>
      <c r="I248" t="s">
        <v>3</v>
      </c>
      <c r="J248">
        <v>1</v>
      </c>
      <c r="K248" t="s">
        <v>94</v>
      </c>
      <c r="L248">
        <v>1</v>
      </c>
      <c r="M248" t="s">
        <v>95</v>
      </c>
      <c r="N248">
        <v>9</v>
      </c>
      <c r="O248" t="s">
        <v>96</v>
      </c>
      <c r="P248">
        <v>99</v>
      </c>
      <c r="Q248" t="s">
        <v>96</v>
      </c>
      <c r="R248" t="s">
        <v>96</v>
      </c>
      <c r="S248">
        <v>9</v>
      </c>
      <c r="T248" t="s">
        <v>3</v>
      </c>
      <c r="U248">
        <v>22163</v>
      </c>
    </row>
    <row r="249" spans="1:21" hidden="1" x14ac:dyDescent="0.25">
      <c r="A249">
        <v>2023</v>
      </c>
      <c r="B249" t="s">
        <v>129</v>
      </c>
      <c r="C249" t="s">
        <v>42</v>
      </c>
      <c r="D249" t="s">
        <v>102</v>
      </c>
      <c r="E249">
        <v>2</v>
      </c>
      <c r="F249" t="s">
        <v>98</v>
      </c>
      <c r="G249">
        <v>2</v>
      </c>
      <c r="H249">
        <v>9</v>
      </c>
      <c r="I249" t="s">
        <v>3</v>
      </c>
      <c r="J249">
        <v>2</v>
      </c>
      <c r="K249" t="s">
        <v>97</v>
      </c>
      <c r="L249">
        <v>1</v>
      </c>
      <c r="M249" t="s">
        <v>95</v>
      </c>
      <c r="N249">
        <v>9</v>
      </c>
      <c r="O249" t="s">
        <v>96</v>
      </c>
      <c r="P249">
        <v>99</v>
      </c>
      <c r="Q249" t="s">
        <v>96</v>
      </c>
      <c r="R249" t="s">
        <v>96</v>
      </c>
      <c r="S249">
        <v>9</v>
      </c>
      <c r="T249" t="s">
        <v>3</v>
      </c>
      <c r="U249">
        <v>1568</v>
      </c>
    </row>
    <row r="250" spans="1:21" hidden="1" x14ac:dyDescent="0.25">
      <c r="A250">
        <v>2023</v>
      </c>
      <c r="B250" t="s">
        <v>129</v>
      </c>
      <c r="C250" t="s">
        <v>42</v>
      </c>
      <c r="D250" t="s">
        <v>102</v>
      </c>
      <c r="E250">
        <v>2</v>
      </c>
      <c r="F250" t="s">
        <v>98</v>
      </c>
      <c r="G250">
        <v>2</v>
      </c>
      <c r="H250">
        <v>9</v>
      </c>
      <c r="I250" t="s">
        <v>3</v>
      </c>
      <c r="J250">
        <v>9</v>
      </c>
      <c r="K250" t="s">
        <v>96</v>
      </c>
      <c r="L250">
        <v>1</v>
      </c>
      <c r="M250" t="s">
        <v>95</v>
      </c>
      <c r="N250">
        <v>9</v>
      </c>
      <c r="O250" t="s">
        <v>96</v>
      </c>
      <c r="P250">
        <v>99</v>
      </c>
      <c r="Q250" t="s">
        <v>96</v>
      </c>
      <c r="R250" t="s">
        <v>96</v>
      </c>
      <c r="S250">
        <v>9</v>
      </c>
      <c r="T250" t="s">
        <v>3</v>
      </c>
      <c r="U250">
        <v>23731</v>
      </c>
    </row>
    <row r="251" spans="1:21" hidden="1" x14ac:dyDescent="0.25">
      <c r="A251">
        <v>2023</v>
      </c>
      <c r="B251" t="s">
        <v>129</v>
      </c>
      <c r="C251" t="s">
        <v>42</v>
      </c>
      <c r="D251" t="s">
        <v>102</v>
      </c>
      <c r="E251">
        <v>4</v>
      </c>
      <c r="F251" t="s">
        <v>99</v>
      </c>
      <c r="G251">
        <v>1</v>
      </c>
      <c r="H251">
        <v>9</v>
      </c>
      <c r="I251" t="s">
        <v>3</v>
      </c>
      <c r="J251">
        <v>1</v>
      </c>
      <c r="K251" t="s">
        <v>94</v>
      </c>
      <c r="L251">
        <v>1</v>
      </c>
      <c r="M251" t="s">
        <v>95</v>
      </c>
      <c r="N251">
        <v>9</v>
      </c>
      <c r="O251" t="s">
        <v>96</v>
      </c>
      <c r="P251">
        <v>99</v>
      </c>
      <c r="Q251" t="s">
        <v>96</v>
      </c>
      <c r="R251" t="s">
        <v>96</v>
      </c>
      <c r="S251">
        <v>9</v>
      </c>
      <c r="T251" t="s">
        <v>3</v>
      </c>
      <c r="U251">
        <v>29833</v>
      </c>
    </row>
    <row r="252" spans="1:21" hidden="1" x14ac:dyDescent="0.25">
      <c r="A252">
        <v>2023</v>
      </c>
      <c r="B252" t="s">
        <v>129</v>
      </c>
      <c r="C252" t="s">
        <v>42</v>
      </c>
      <c r="D252" t="s">
        <v>102</v>
      </c>
      <c r="E252">
        <v>4</v>
      </c>
      <c r="F252" t="s">
        <v>99</v>
      </c>
      <c r="G252">
        <v>1</v>
      </c>
      <c r="H252">
        <v>9</v>
      </c>
      <c r="I252" t="s">
        <v>3</v>
      </c>
      <c r="J252">
        <v>2</v>
      </c>
      <c r="K252" t="s">
        <v>97</v>
      </c>
      <c r="L252">
        <v>1</v>
      </c>
      <c r="M252" t="s">
        <v>95</v>
      </c>
      <c r="N252">
        <v>9</v>
      </c>
      <c r="O252" t="s">
        <v>96</v>
      </c>
      <c r="P252">
        <v>99</v>
      </c>
      <c r="Q252" t="s">
        <v>96</v>
      </c>
      <c r="R252" t="s">
        <v>96</v>
      </c>
      <c r="S252">
        <v>9</v>
      </c>
      <c r="T252" t="s">
        <v>3</v>
      </c>
      <c r="U252">
        <v>73212</v>
      </c>
    </row>
    <row r="253" spans="1:21" hidden="1" x14ac:dyDescent="0.25">
      <c r="A253">
        <v>2023</v>
      </c>
      <c r="B253" t="s">
        <v>129</v>
      </c>
      <c r="C253" t="s">
        <v>42</v>
      </c>
      <c r="D253" t="s">
        <v>102</v>
      </c>
      <c r="E253">
        <v>4</v>
      </c>
      <c r="F253" t="s">
        <v>99</v>
      </c>
      <c r="G253">
        <v>1</v>
      </c>
      <c r="H253">
        <v>9</v>
      </c>
      <c r="I253" t="s">
        <v>3</v>
      </c>
      <c r="J253">
        <v>9</v>
      </c>
      <c r="K253" t="s">
        <v>96</v>
      </c>
      <c r="L253">
        <v>1</v>
      </c>
      <c r="M253" t="s">
        <v>95</v>
      </c>
      <c r="N253">
        <v>9</v>
      </c>
      <c r="O253" t="s">
        <v>96</v>
      </c>
      <c r="P253">
        <v>99</v>
      </c>
      <c r="Q253" t="s">
        <v>96</v>
      </c>
      <c r="R253" t="s">
        <v>96</v>
      </c>
      <c r="S253">
        <v>9</v>
      </c>
      <c r="T253" t="s">
        <v>3</v>
      </c>
      <c r="U253">
        <v>103045</v>
      </c>
    </row>
    <row r="254" spans="1:21" hidden="1" x14ac:dyDescent="0.25">
      <c r="A254">
        <v>2023</v>
      </c>
      <c r="B254" t="s">
        <v>130</v>
      </c>
      <c r="C254" t="s">
        <v>43</v>
      </c>
      <c r="D254" t="s">
        <v>100</v>
      </c>
      <c r="E254">
        <v>1</v>
      </c>
      <c r="F254" t="s">
        <v>93</v>
      </c>
      <c r="G254">
        <v>1</v>
      </c>
      <c r="H254">
        <v>9</v>
      </c>
      <c r="I254" t="s">
        <v>3</v>
      </c>
      <c r="J254">
        <v>1</v>
      </c>
      <c r="K254" t="s">
        <v>94</v>
      </c>
      <c r="L254">
        <v>1</v>
      </c>
      <c r="M254" t="s">
        <v>95</v>
      </c>
      <c r="N254">
        <v>9</v>
      </c>
      <c r="O254" t="s">
        <v>96</v>
      </c>
      <c r="P254">
        <v>99</v>
      </c>
      <c r="Q254" t="s">
        <v>96</v>
      </c>
      <c r="R254" t="s">
        <v>96</v>
      </c>
      <c r="S254">
        <v>9</v>
      </c>
      <c r="T254" t="s">
        <v>3</v>
      </c>
      <c r="U254">
        <v>15087</v>
      </c>
    </row>
    <row r="255" spans="1:21" hidden="1" x14ac:dyDescent="0.25">
      <c r="A255">
        <v>2023</v>
      </c>
      <c r="B255" t="s">
        <v>130</v>
      </c>
      <c r="C255" t="s">
        <v>43</v>
      </c>
      <c r="D255" t="s">
        <v>100</v>
      </c>
      <c r="E255">
        <v>1</v>
      </c>
      <c r="F255" t="s">
        <v>93</v>
      </c>
      <c r="G255">
        <v>1</v>
      </c>
      <c r="H255">
        <v>9</v>
      </c>
      <c r="I255" t="s">
        <v>3</v>
      </c>
      <c r="J255">
        <v>2</v>
      </c>
      <c r="K255" t="s">
        <v>97</v>
      </c>
      <c r="L255">
        <v>1</v>
      </c>
      <c r="M255" t="s">
        <v>95</v>
      </c>
      <c r="N255">
        <v>9</v>
      </c>
      <c r="O255" t="s">
        <v>96</v>
      </c>
      <c r="P255">
        <v>99</v>
      </c>
      <c r="Q255" t="s">
        <v>96</v>
      </c>
      <c r="R255" t="s">
        <v>96</v>
      </c>
      <c r="S255">
        <v>9</v>
      </c>
      <c r="T255" t="s">
        <v>3</v>
      </c>
      <c r="U255">
        <v>9953</v>
      </c>
    </row>
    <row r="256" spans="1:21" hidden="1" x14ac:dyDescent="0.25">
      <c r="A256">
        <v>2023</v>
      </c>
      <c r="B256" t="s">
        <v>130</v>
      </c>
      <c r="C256" t="s">
        <v>43</v>
      </c>
      <c r="D256" t="s">
        <v>100</v>
      </c>
      <c r="E256">
        <v>1</v>
      </c>
      <c r="F256" t="s">
        <v>93</v>
      </c>
      <c r="G256">
        <v>1</v>
      </c>
      <c r="H256">
        <v>9</v>
      </c>
      <c r="I256" t="s">
        <v>3</v>
      </c>
      <c r="J256">
        <v>9</v>
      </c>
      <c r="K256" t="s">
        <v>96</v>
      </c>
      <c r="L256">
        <v>1</v>
      </c>
      <c r="M256" t="s">
        <v>95</v>
      </c>
      <c r="N256">
        <v>9</v>
      </c>
      <c r="O256" t="s">
        <v>96</v>
      </c>
      <c r="P256">
        <v>99</v>
      </c>
      <c r="Q256" t="s">
        <v>96</v>
      </c>
      <c r="R256" t="s">
        <v>96</v>
      </c>
      <c r="S256">
        <v>9</v>
      </c>
      <c r="T256" t="s">
        <v>3</v>
      </c>
      <c r="U256">
        <v>25040</v>
      </c>
    </row>
    <row r="257" spans="1:21" hidden="1" x14ac:dyDescent="0.25">
      <c r="A257">
        <v>2023</v>
      </c>
      <c r="B257" t="s">
        <v>130</v>
      </c>
      <c r="C257" t="s">
        <v>43</v>
      </c>
      <c r="D257" t="s">
        <v>100</v>
      </c>
      <c r="E257">
        <v>2</v>
      </c>
      <c r="F257" t="s">
        <v>98</v>
      </c>
      <c r="G257">
        <v>2</v>
      </c>
      <c r="H257">
        <v>9</v>
      </c>
      <c r="I257" t="s">
        <v>3</v>
      </c>
      <c r="J257">
        <v>1</v>
      </c>
      <c r="K257" t="s">
        <v>94</v>
      </c>
      <c r="L257">
        <v>1</v>
      </c>
      <c r="M257" t="s">
        <v>95</v>
      </c>
      <c r="N257">
        <v>9</v>
      </c>
      <c r="O257" t="s">
        <v>96</v>
      </c>
      <c r="P257">
        <v>99</v>
      </c>
      <c r="Q257" t="s">
        <v>96</v>
      </c>
      <c r="R257" t="s">
        <v>96</v>
      </c>
      <c r="S257">
        <v>9</v>
      </c>
      <c r="T257" t="s">
        <v>3</v>
      </c>
      <c r="U257">
        <v>17881</v>
      </c>
    </row>
    <row r="258" spans="1:21" hidden="1" x14ac:dyDescent="0.25">
      <c r="A258">
        <v>2023</v>
      </c>
      <c r="B258" t="s">
        <v>130</v>
      </c>
      <c r="C258" t="s">
        <v>43</v>
      </c>
      <c r="D258" t="s">
        <v>100</v>
      </c>
      <c r="E258">
        <v>2</v>
      </c>
      <c r="F258" t="s">
        <v>98</v>
      </c>
      <c r="G258">
        <v>2</v>
      </c>
      <c r="H258">
        <v>9</v>
      </c>
      <c r="I258" t="s">
        <v>3</v>
      </c>
      <c r="J258">
        <v>2</v>
      </c>
      <c r="K258" t="s">
        <v>97</v>
      </c>
      <c r="L258">
        <v>1</v>
      </c>
      <c r="M258" t="s">
        <v>95</v>
      </c>
      <c r="N258">
        <v>9</v>
      </c>
      <c r="O258" t="s">
        <v>96</v>
      </c>
      <c r="P258">
        <v>99</v>
      </c>
      <c r="Q258" t="s">
        <v>96</v>
      </c>
      <c r="R258" t="s">
        <v>96</v>
      </c>
      <c r="S258">
        <v>9</v>
      </c>
      <c r="T258" t="s">
        <v>3</v>
      </c>
      <c r="U258">
        <v>3699</v>
      </c>
    </row>
    <row r="259" spans="1:21" hidden="1" x14ac:dyDescent="0.25">
      <c r="A259">
        <v>2023</v>
      </c>
      <c r="B259" t="s">
        <v>130</v>
      </c>
      <c r="C259" t="s">
        <v>43</v>
      </c>
      <c r="D259" t="s">
        <v>100</v>
      </c>
      <c r="E259">
        <v>2</v>
      </c>
      <c r="F259" t="s">
        <v>98</v>
      </c>
      <c r="G259">
        <v>2</v>
      </c>
      <c r="H259">
        <v>9</v>
      </c>
      <c r="I259" t="s">
        <v>3</v>
      </c>
      <c r="J259">
        <v>9</v>
      </c>
      <c r="K259" t="s">
        <v>96</v>
      </c>
      <c r="L259">
        <v>1</v>
      </c>
      <c r="M259" t="s">
        <v>95</v>
      </c>
      <c r="N259">
        <v>9</v>
      </c>
      <c r="O259" t="s">
        <v>96</v>
      </c>
      <c r="P259">
        <v>99</v>
      </c>
      <c r="Q259" t="s">
        <v>96</v>
      </c>
      <c r="R259" t="s">
        <v>96</v>
      </c>
      <c r="S259">
        <v>9</v>
      </c>
      <c r="T259" t="s">
        <v>3</v>
      </c>
      <c r="U259">
        <v>21580</v>
      </c>
    </row>
    <row r="260" spans="1:21" hidden="1" x14ac:dyDescent="0.25">
      <c r="A260">
        <v>2023</v>
      </c>
      <c r="B260" t="s">
        <v>130</v>
      </c>
      <c r="C260" t="s">
        <v>43</v>
      </c>
      <c r="D260" t="s">
        <v>100</v>
      </c>
      <c r="E260">
        <v>4</v>
      </c>
      <c r="F260" t="s">
        <v>99</v>
      </c>
      <c r="G260">
        <v>1</v>
      </c>
      <c r="H260">
        <v>9</v>
      </c>
      <c r="I260" t="s">
        <v>3</v>
      </c>
      <c r="J260">
        <v>1</v>
      </c>
      <c r="K260" t="s">
        <v>94</v>
      </c>
      <c r="L260">
        <v>1</v>
      </c>
      <c r="M260" t="s">
        <v>95</v>
      </c>
      <c r="N260">
        <v>9</v>
      </c>
      <c r="O260" t="s">
        <v>96</v>
      </c>
      <c r="P260">
        <v>99</v>
      </c>
      <c r="Q260" t="s">
        <v>96</v>
      </c>
      <c r="R260" t="s">
        <v>96</v>
      </c>
      <c r="S260">
        <v>9</v>
      </c>
      <c r="T260" t="s">
        <v>3</v>
      </c>
      <c r="U260">
        <v>7446</v>
      </c>
    </row>
    <row r="261" spans="1:21" hidden="1" x14ac:dyDescent="0.25">
      <c r="A261">
        <v>2023</v>
      </c>
      <c r="B261" t="s">
        <v>130</v>
      </c>
      <c r="C261" t="s">
        <v>43</v>
      </c>
      <c r="D261" t="s">
        <v>100</v>
      </c>
      <c r="E261">
        <v>4</v>
      </c>
      <c r="F261" t="s">
        <v>99</v>
      </c>
      <c r="G261">
        <v>1</v>
      </c>
      <c r="H261">
        <v>9</v>
      </c>
      <c r="I261" t="s">
        <v>3</v>
      </c>
      <c r="J261">
        <v>2</v>
      </c>
      <c r="K261" t="s">
        <v>97</v>
      </c>
      <c r="L261">
        <v>1</v>
      </c>
      <c r="M261" t="s">
        <v>95</v>
      </c>
      <c r="N261">
        <v>9</v>
      </c>
      <c r="O261" t="s">
        <v>96</v>
      </c>
      <c r="P261">
        <v>99</v>
      </c>
      <c r="Q261" t="s">
        <v>96</v>
      </c>
      <c r="R261" t="s">
        <v>96</v>
      </c>
      <c r="S261">
        <v>9</v>
      </c>
      <c r="T261" t="s">
        <v>3</v>
      </c>
      <c r="U261">
        <v>12031</v>
      </c>
    </row>
    <row r="262" spans="1:21" hidden="1" x14ac:dyDescent="0.25">
      <c r="A262">
        <v>2023</v>
      </c>
      <c r="B262" t="s">
        <v>130</v>
      </c>
      <c r="C262" t="s">
        <v>43</v>
      </c>
      <c r="D262" t="s">
        <v>100</v>
      </c>
      <c r="E262">
        <v>4</v>
      </c>
      <c r="F262" t="s">
        <v>99</v>
      </c>
      <c r="G262">
        <v>1</v>
      </c>
      <c r="H262">
        <v>9</v>
      </c>
      <c r="I262" t="s">
        <v>3</v>
      </c>
      <c r="J262">
        <v>9</v>
      </c>
      <c r="K262" t="s">
        <v>96</v>
      </c>
      <c r="L262">
        <v>1</v>
      </c>
      <c r="M262" t="s">
        <v>95</v>
      </c>
      <c r="N262">
        <v>9</v>
      </c>
      <c r="O262" t="s">
        <v>96</v>
      </c>
      <c r="P262">
        <v>99</v>
      </c>
      <c r="Q262" t="s">
        <v>96</v>
      </c>
      <c r="R262" t="s">
        <v>96</v>
      </c>
      <c r="S262">
        <v>9</v>
      </c>
      <c r="T262" t="s">
        <v>3</v>
      </c>
      <c r="U262">
        <v>19477</v>
      </c>
    </row>
    <row r="263" spans="1:21" hidden="1" x14ac:dyDescent="0.25">
      <c r="A263">
        <v>2023</v>
      </c>
      <c r="B263" t="s">
        <v>131</v>
      </c>
      <c r="C263" t="s">
        <v>44</v>
      </c>
      <c r="D263" t="s">
        <v>104</v>
      </c>
      <c r="E263">
        <v>4</v>
      </c>
      <c r="F263" t="s">
        <v>99</v>
      </c>
      <c r="G263">
        <v>1</v>
      </c>
      <c r="H263">
        <v>9</v>
      </c>
      <c r="I263" t="s">
        <v>3</v>
      </c>
      <c r="J263">
        <v>1</v>
      </c>
      <c r="K263" t="s">
        <v>94</v>
      </c>
      <c r="L263">
        <v>1</v>
      </c>
      <c r="M263" t="s">
        <v>95</v>
      </c>
      <c r="N263">
        <v>9</v>
      </c>
      <c r="O263" t="s">
        <v>96</v>
      </c>
      <c r="P263">
        <v>99</v>
      </c>
      <c r="Q263" t="s">
        <v>96</v>
      </c>
      <c r="R263" t="s">
        <v>96</v>
      </c>
      <c r="S263">
        <v>9</v>
      </c>
      <c r="T263" t="s">
        <v>3</v>
      </c>
      <c r="U263" s="60">
        <v>541</v>
      </c>
    </row>
    <row r="264" spans="1:21" hidden="1" x14ac:dyDescent="0.25">
      <c r="A264">
        <v>2023</v>
      </c>
      <c r="B264" t="s">
        <v>131</v>
      </c>
      <c r="C264" t="s">
        <v>44</v>
      </c>
      <c r="D264" t="s">
        <v>104</v>
      </c>
      <c r="E264">
        <v>4</v>
      </c>
      <c r="F264" t="s">
        <v>99</v>
      </c>
      <c r="G264">
        <v>1</v>
      </c>
      <c r="H264">
        <v>9</v>
      </c>
      <c r="I264" t="s">
        <v>3</v>
      </c>
      <c r="J264">
        <v>2</v>
      </c>
      <c r="K264" t="s">
        <v>97</v>
      </c>
      <c r="L264">
        <v>1</v>
      </c>
      <c r="M264" t="s">
        <v>95</v>
      </c>
      <c r="N264">
        <v>9</v>
      </c>
      <c r="O264" t="s">
        <v>96</v>
      </c>
      <c r="P264">
        <v>99</v>
      </c>
      <c r="Q264" t="s">
        <v>96</v>
      </c>
      <c r="R264" t="s">
        <v>96</v>
      </c>
      <c r="S264">
        <v>9</v>
      </c>
      <c r="T264" t="s">
        <v>3</v>
      </c>
      <c r="U264">
        <v>675</v>
      </c>
    </row>
    <row r="265" spans="1:21" hidden="1" x14ac:dyDescent="0.25">
      <c r="A265">
        <v>2023</v>
      </c>
      <c r="B265" t="s">
        <v>131</v>
      </c>
      <c r="C265" t="s">
        <v>44</v>
      </c>
      <c r="D265" t="s">
        <v>104</v>
      </c>
      <c r="E265">
        <v>4</v>
      </c>
      <c r="F265" t="s">
        <v>99</v>
      </c>
      <c r="G265">
        <v>1</v>
      </c>
      <c r="H265">
        <v>9</v>
      </c>
      <c r="I265" t="s">
        <v>3</v>
      </c>
      <c r="J265">
        <v>9</v>
      </c>
      <c r="K265" t="s">
        <v>96</v>
      </c>
      <c r="L265">
        <v>1</v>
      </c>
      <c r="M265" t="s">
        <v>95</v>
      </c>
      <c r="N265">
        <v>9</v>
      </c>
      <c r="O265" t="s">
        <v>96</v>
      </c>
      <c r="P265">
        <v>99</v>
      </c>
      <c r="Q265" t="s">
        <v>96</v>
      </c>
      <c r="R265" t="s">
        <v>96</v>
      </c>
      <c r="S265">
        <v>9</v>
      </c>
      <c r="T265" t="s">
        <v>3</v>
      </c>
      <c r="U265">
        <v>1216</v>
      </c>
    </row>
    <row r="266" spans="1:21" hidden="1" x14ac:dyDescent="0.25">
      <c r="A266">
        <v>2023</v>
      </c>
      <c r="B266" t="s">
        <v>132</v>
      </c>
      <c r="C266" t="s">
        <v>45</v>
      </c>
      <c r="D266" t="s">
        <v>91</v>
      </c>
      <c r="E266">
        <v>1</v>
      </c>
      <c r="F266" t="s">
        <v>93</v>
      </c>
      <c r="G266">
        <v>1</v>
      </c>
      <c r="H266">
        <v>9</v>
      </c>
      <c r="I266" t="s">
        <v>3</v>
      </c>
      <c r="J266">
        <v>1</v>
      </c>
      <c r="K266" t="s">
        <v>94</v>
      </c>
      <c r="L266">
        <v>1</v>
      </c>
      <c r="M266" t="s">
        <v>95</v>
      </c>
      <c r="N266">
        <v>9</v>
      </c>
      <c r="O266" t="s">
        <v>96</v>
      </c>
      <c r="P266">
        <v>99</v>
      </c>
      <c r="Q266" t="s">
        <v>96</v>
      </c>
      <c r="R266" t="s">
        <v>96</v>
      </c>
      <c r="S266">
        <v>9</v>
      </c>
      <c r="T266" t="s">
        <v>3</v>
      </c>
      <c r="U266">
        <v>169685</v>
      </c>
    </row>
    <row r="267" spans="1:21" hidden="1" x14ac:dyDescent="0.25">
      <c r="A267">
        <v>2023</v>
      </c>
      <c r="B267" t="s">
        <v>132</v>
      </c>
      <c r="C267" t="s">
        <v>45</v>
      </c>
      <c r="D267" t="s">
        <v>91</v>
      </c>
      <c r="E267">
        <v>1</v>
      </c>
      <c r="F267" t="s">
        <v>93</v>
      </c>
      <c r="G267">
        <v>1</v>
      </c>
      <c r="H267">
        <v>9</v>
      </c>
      <c r="I267" t="s">
        <v>3</v>
      </c>
      <c r="J267">
        <v>2</v>
      </c>
      <c r="K267" t="s">
        <v>97</v>
      </c>
      <c r="L267">
        <v>1</v>
      </c>
      <c r="M267" t="s">
        <v>95</v>
      </c>
      <c r="N267">
        <v>9</v>
      </c>
      <c r="O267" t="s">
        <v>96</v>
      </c>
      <c r="P267">
        <v>99</v>
      </c>
      <c r="Q267" t="s">
        <v>96</v>
      </c>
      <c r="R267" t="s">
        <v>96</v>
      </c>
      <c r="S267">
        <v>9</v>
      </c>
      <c r="T267" t="s">
        <v>3</v>
      </c>
      <c r="U267">
        <v>27485</v>
      </c>
    </row>
    <row r="268" spans="1:21" hidden="1" x14ac:dyDescent="0.25">
      <c r="A268">
        <v>2023</v>
      </c>
      <c r="B268" t="s">
        <v>132</v>
      </c>
      <c r="C268" t="s">
        <v>45</v>
      </c>
      <c r="D268" t="s">
        <v>91</v>
      </c>
      <c r="E268">
        <v>1</v>
      </c>
      <c r="F268" t="s">
        <v>93</v>
      </c>
      <c r="G268">
        <v>1</v>
      </c>
      <c r="H268">
        <v>9</v>
      </c>
      <c r="I268" t="s">
        <v>3</v>
      </c>
      <c r="J268">
        <v>9</v>
      </c>
      <c r="K268" t="s">
        <v>96</v>
      </c>
      <c r="L268">
        <v>1</v>
      </c>
      <c r="M268" t="s">
        <v>95</v>
      </c>
      <c r="N268">
        <v>9</v>
      </c>
      <c r="O268" t="s">
        <v>96</v>
      </c>
      <c r="P268">
        <v>99</v>
      </c>
      <c r="Q268" t="s">
        <v>96</v>
      </c>
      <c r="R268" t="s">
        <v>96</v>
      </c>
      <c r="S268">
        <v>9</v>
      </c>
      <c r="T268" t="s">
        <v>3</v>
      </c>
      <c r="U268">
        <v>197170</v>
      </c>
    </row>
    <row r="269" spans="1:21" hidden="1" x14ac:dyDescent="0.25">
      <c r="A269">
        <v>2023</v>
      </c>
      <c r="B269" t="s">
        <v>132</v>
      </c>
      <c r="C269" t="s">
        <v>45</v>
      </c>
      <c r="D269" t="s">
        <v>91</v>
      </c>
      <c r="E269">
        <v>2</v>
      </c>
      <c r="F269" t="s">
        <v>98</v>
      </c>
      <c r="G269">
        <v>2</v>
      </c>
      <c r="H269">
        <v>9</v>
      </c>
      <c r="I269" t="s">
        <v>3</v>
      </c>
      <c r="J269">
        <v>1</v>
      </c>
      <c r="K269" t="s">
        <v>94</v>
      </c>
      <c r="L269">
        <v>1</v>
      </c>
      <c r="M269" t="s">
        <v>95</v>
      </c>
      <c r="N269">
        <v>9</v>
      </c>
      <c r="O269" t="s">
        <v>96</v>
      </c>
      <c r="P269">
        <v>99</v>
      </c>
      <c r="Q269" t="s">
        <v>96</v>
      </c>
      <c r="R269" t="s">
        <v>96</v>
      </c>
      <c r="S269">
        <v>9</v>
      </c>
      <c r="T269" t="s">
        <v>3</v>
      </c>
      <c r="U269">
        <v>32671</v>
      </c>
    </row>
    <row r="270" spans="1:21" hidden="1" x14ac:dyDescent="0.25">
      <c r="A270">
        <v>2023</v>
      </c>
      <c r="B270" t="s">
        <v>132</v>
      </c>
      <c r="C270" t="s">
        <v>45</v>
      </c>
      <c r="D270" t="s">
        <v>91</v>
      </c>
      <c r="E270">
        <v>2</v>
      </c>
      <c r="F270" t="s">
        <v>98</v>
      </c>
      <c r="G270">
        <v>2</v>
      </c>
      <c r="H270">
        <v>9</v>
      </c>
      <c r="I270" t="s">
        <v>3</v>
      </c>
      <c r="J270">
        <v>2</v>
      </c>
      <c r="K270" t="s">
        <v>97</v>
      </c>
      <c r="L270">
        <v>1</v>
      </c>
      <c r="M270" t="s">
        <v>95</v>
      </c>
      <c r="N270">
        <v>9</v>
      </c>
      <c r="O270" t="s">
        <v>96</v>
      </c>
      <c r="P270">
        <v>99</v>
      </c>
      <c r="Q270" t="s">
        <v>96</v>
      </c>
      <c r="R270" t="s">
        <v>96</v>
      </c>
      <c r="S270">
        <v>9</v>
      </c>
      <c r="T270" t="s">
        <v>3</v>
      </c>
      <c r="U270">
        <v>11406</v>
      </c>
    </row>
    <row r="271" spans="1:21" hidden="1" x14ac:dyDescent="0.25">
      <c r="A271">
        <v>2023</v>
      </c>
      <c r="B271" t="s">
        <v>132</v>
      </c>
      <c r="C271" t="s">
        <v>45</v>
      </c>
      <c r="D271" t="s">
        <v>91</v>
      </c>
      <c r="E271">
        <v>2</v>
      </c>
      <c r="F271" t="s">
        <v>98</v>
      </c>
      <c r="G271">
        <v>2</v>
      </c>
      <c r="H271">
        <v>9</v>
      </c>
      <c r="I271" t="s">
        <v>3</v>
      </c>
      <c r="J271">
        <v>9</v>
      </c>
      <c r="K271" t="s">
        <v>96</v>
      </c>
      <c r="L271">
        <v>1</v>
      </c>
      <c r="M271" t="s">
        <v>95</v>
      </c>
      <c r="N271">
        <v>9</v>
      </c>
      <c r="O271" t="s">
        <v>96</v>
      </c>
      <c r="P271">
        <v>99</v>
      </c>
      <c r="Q271" t="s">
        <v>96</v>
      </c>
      <c r="R271" t="s">
        <v>96</v>
      </c>
      <c r="S271">
        <v>9</v>
      </c>
      <c r="T271" t="s">
        <v>3</v>
      </c>
      <c r="U271">
        <v>44077</v>
      </c>
    </row>
    <row r="272" spans="1:21" hidden="1" x14ac:dyDescent="0.25">
      <c r="A272">
        <v>2023</v>
      </c>
      <c r="B272" t="s">
        <v>132</v>
      </c>
      <c r="C272" t="s">
        <v>45</v>
      </c>
      <c r="D272" t="s">
        <v>91</v>
      </c>
      <c r="E272">
        <v>4</v>
      </c>
      <c r="F272" t="s">
        <v>99</v>
      </c>
      <c r="G272">
        <v>1</v>
      </c>
      <c r="H272">
        <v>9</v>
      </c>
      <c r="I272" t="s">
        <v>3</v>
      </c>
      <c r="J272">
        <v>1</v>
      </c>
      <c r="K272" t="s">
        <v>94</v>
      </c>
      <c r="L272">
        <v>1</v>
      </c>
      <c r="M272" t="s">
        <v>95</v>
      </c>
      <c r="N272">
        <v>9</v>
      </c>
      <c r="O272" t="s">
        <v>96</v>
      </c>
      <c r="P272">
        <v>99</v>
      </c>
      <c r="Q272" t="s">
        <v>96</v>
      </c>
      <c r="R272" t="s">
        <v>96</v>
      </c>
      <c r="S272">
        <v>9</v>
      </c>
      <c r="T272" t="s">
        <v>3</v>
      </c>
      <c r="U272">
        <v>42897</v>
      </c>
    </row>
    <row r="273" spans="1:21" hidden="1" x14ac:dyDescent="0.25">
      <c r="A273">
        <v>2023</v>
      </c>
      <c r="B273" t="s">
        <v>132</v>
      </c>
      <c r="C273" t="s">
        <v>45</v>
      </c>
      <c r="D273" t="s">
        <v>91</v>
      </c>
      <c r="E273">
        <v>4</v>
      </c>
      <c r="F273" t="s">
        <v>99</v>
      </c>
      <c r="G273">
        <v>1</v>
      </c>
      <c r="H273">
        <v>9</v>
      </c>
      <c r="I273" t="s">
        <v>3</v>
      </c>
      <c r="J273">
        <v>2</v>
      </c>
      <c r="K273" t="s">
        <v>97</v>
      </c>
      <c r="L273">
        <v>1</v>
      </c>
      <c r="M273" t="s">
        <v>95</v>
      </c>
      <c r="N273">
        <v>9</v>
      </c>
      <c r="O273" t="s">
        <v>96</v>
      </c>
      <c r="P273">
        <v>99</v>
      </c>
      <c r="Q273" t="s">
        <v>96</v>
      </c>
      <c r="R273" t="s">
        <v>96</v>
      </c>
      <c r="S273">
        <v>9</v>
      </c>
      <c r="T273" t="s">
        <v>3</v>
      </c>
      <c r="U273">
        <v>111507</v>
      </c>
    </row>
    <row r="274" spans="1:21" hidden="1" x14ac:dyDescent="0.25">
      <c r="A274">
        <v>2023</v>
      </c>
      <c r="B274" t="s">
        <v>132</v>
      </c>
      <c r="C274" t="s">
        <v>45</v>
      </c>
      <c r="D274" t="s">
        <v>91</v>
      </c>
      <c r="E274">
        <v>4</v>
      </c>
      <c r="F274" t="s">
        <v>99</v>
      </c>
      <c r="G274">
        <v>1</v>
      </c>
      <c r="H274">
        <v>9</v>
      </c>
      <c r="I274" t="s">
        <v>3</v>
      </c>
      <c r="J274">
        <v>9</v>
      </c>
      <c r="K274" t="s">
        <v>96</v>
      </c>
      <c r="L274">
        <v>1</v>
      </c>
      <c r="M274" t="s">
        <v>95</v>
      </c>
      <c r="N274">
        <v>9</v>
      </c>
      <c r="O274" t="s">
        <v>96</v>
      </c>
      <c r="P274">
        <v>99</v>
      </c>
      <c r="Q274" t="s">
        <v>96</v>
      </c>
      <c r="R274" t="s">
        <v>96</v>
      </c>
      <c r="S274">
        <v>9</v>
      </c>
      <c r="T274" t="s">
        <v>3</v>
      </c>
      <c r="U274">
        <v>154404</v>
      </c>
    </row>
    <row r="275" spans="1:21" hidden="1" x14ac:dyDescent="0.25">
      <c r="A275">
        <v>2023</v>
      </c>
      <c r="B275" t="s">
        <v>133</v>
      </c>
      <c r="C275" t="s">
        <v>46</v>
      </c>
      <c r="D275" t="s">
        <v>91</v>
      </c>
      <c r="E275">
        <v>1</v>
      </c>
      <c r="F275" t="s">
        <v>93</v>
      </c>
      <c r="G275">
        <v>1</v>
      </c>
      <c r="H275">
        <v>9</v>
      </c>
      <c r="I275" t="s">
        <v>3</v>
      </c>
      <c r="J275">
        <v>1</v>
      </c>
      <c r="K275" t="s">
        <v>94</v>
      </c>
      <c r="L275">
        <v>1</v>
      </c>
      <c r="M275" t="s">
        <v>95</v>
      </c>
      <c r="N275">
        <v>9</v>
      </c>
      <c r="O275" t="s">
        <v>96</v>
      </c>
      <c r="P275">
        <v>99</v>
      </c>
      <c r="Q275" t="s">
        <v>96</v>
      </c>
      <c r="R275" t="s">
        <v>96</v>
      </c>
      <c r="S275">
        <v>9</v>
      </c>
      <c r="T275" t="s">
        <v>3</v>
      </c>
      <c r="U275">
        <v>67371</v>
      </c>
    </row>
    <row r="276" spans="1:21" hidden="1" x14ac:dyDescent="0.25">
      <c r="A276">
        <v>2023</v>
      </c>
      <c r="B276" t="s">
        <v>133</v>
      </c>
      <c r="C276" t="s">
        <v>46</v>
      </c>
      <c r="D276" t="s">
        <v>91</v>
      </c>
      <c r="E276">
        <v>1</v>
      </c>
      <c r="F276" t="s">
        <v>93</v>
      </c>
      <c r="G276">
        <v>1</v>
      </c>
      <c r="H276">
        <v>9</v>
      </c>
      <c r="I276" t="s">
        <v>3</v>
      </c>
      <c r="J276">
        <v>2</v>
      </c>
      <c r="K276" t="s">
        <v>97</v>
      </c>
      <c r="L276">
        <v>1</v>
      </c>
      <c r="M276" t="s">
        <v>95</v>
      </c>
      <c r="N276">
        <v>9</v>
      </c>
      <c r="O276" t="s">
        <v>96</v>
      </c>
      <c r="P276">
        <v>99</v>
      </c>
      <c r="Q276" t="s">
        <v>96</v>
      </c>
      <c r="R276" t="s">
        <v>96</v>
      </c>
      <c r="S276">
        <v>9</v>
      </c>
      <c r="T276" t="s">
        <v>3</v>
      </c>
      <c r="U276">
        <v>32357</v>
      </c>
    </row>
    <row r="277" spans="1:21" hidden="1" x14ac:dyDescent="0.25">
      <c r="A277">
        <v>2023</v>
      </c>
      <c r="B277" t="s">
        <v>133</v>
      </c>
      <c r="C277" t="s">
        <v>46</v>
      </c>
      <c r="D277" t="s">
        <v>91</v>
      </c>
      <c r="E277">
        <v>1</v>
      </c>
      <c r="F277" t="s">
        <v>93</v>
      </c>
      <c r="G277">
        <v>1</v>
      </c>
      <c r="H277">
        <v>9</v>
      </c>
      <c r="I277" t="s">
        <v>3</v>
      </c>
      <c r="J277">
        <v>9</v>
      </c>
      <c r="K277" t="s">
        <v>96</v>
      </c>
      <c r="L277">
        <v>1</v>
      </c>
      <c r="M277" t="s">
        <v>95</v>
      </c>
      <c r="N277">
        <v>9</v>
      </c>
      <c r="O277" t="s">
        <v>96</v>
      </c>
      <c r="P277">
        <v>99</v>
      </c>
      <c r="Q277" t="s">
        <v>96</v>
      </c>
      <c r="R277" t="s">
        <v>96</v>
      </c>
      <c r="S277">
        <v>9</v>
      </c>
      <c r="T277" t="s">
        <v>3</v>
      </c>
      <c r="U277">
        <v>99728</v>
      </c>
    </row>
    <row r="278" spans="1:21" hidden="1" x14ac:dyDescent="0.25">
      <c r="A278">
        <v>2023</v>
      </c>
      <c r="B278" t="s">
        <v>133</v>
      </c>
      <c r="C278" t="s">
        <v>46</v>
      </c>
      <c r="D278" t="s">
        <v>91</v>
      </c>
      <c r="E278">
        <v>2</v>
      </c>
      <c r="F278" t="s">
        <v>98</v>
      </c>
      <c r="G278">
        <v>2</v>
      </c>
      <c r="H278">
        <v>9</v>
      </c>
      <c r="I278" t="s">
        <v>3</v>
      </c>
      <c r="J278">
        <v>1</v>
      </c>
      <c r="K278" t="s">
        <v>94</v>
      </c>
      <c r="L278">
        <v>1</v>
      </c>
      <c r="M278" t="s">
        <v>95</v>
      </c>
      <c r="N278">
        <v>9</v>
      </c>
      <c r="O278" t="s">
        <v>96</v>
      </c>
      <c r="P278">
        <v>99</v>
      </c>
      <c r="Q278" t="s">
        <v>96</v>
      </c>
      <c r="R278" t="s">
        <v>96</v>
      </c>
      <c r="S278">
        <v>9</v>
      </c>
      <c r="T278" t="s">
        <v>3</v>
      </c>
      <c r="U278">
        <v>39158</v>
      </c>
    </row>
    <row r="279" spans="1:21" hidden="1" x14ac:dyDescent="0.25">
      <c r="A279">
        <v>2023</v>
      </c>
      <c r="B279" t="s">
        <v>133</v>
      </c>
      <c r="C279" t="s">
        <v>46</v>
      </c>
      <c r="D279" t="s">
        <v>91</v>
      </c>
      <c r="E279">
        <v>2</v>
      </c>
      <c r="F279" t="s">
        <v>98</v>
      </c>
      <c r="G279">
        <v>2</v>
      </c>
      <c r="H279">
        <v>9</v>
      </c>
      <c r="I279" t="s">
        <v>3</v>
      </c>
      <c r="J279">
        <v>2</v>
      </c>
      <c r="K279" t="s">
        <v>97</v>
      </c>
      <c r="L279">
        <v>1</v>
      </c>
      <c r="M279" t="s">
        <v>95</v>
      </c>
      <c r="N279">
        <v>9</v>
      </c>
      <c r="O279" t="s">
        <v>96</v>
      </c>
      <c r="P279">
        <v>99</v>
      </c>
      <c r="Q279" t="s">
        <v>96</v>
      </c>
      <c r="R279" t="s">
        <v>96</v>
      </c>
      <c r="S279">
        <v>9</v>
      </c>
      <c r="T279" t="s">
        <v>3</v>
      </c>
      <c r="U279">
        <v>6841</v>
      </c>
    </row>
    <row r="280" spans="1:21" hidden="1" x14ac:dyDescent="0.25">
      <c r="A280">
        <v>2023</v>
      </c>
      <c r="B280" t="s">
        <v>133</v>
      </c>
      <c r="C280" t="s">
        <v>46</v>
      </c>
      <c r="D280" t="s">
        <v>91</v>
      </c>
      <c r="E280">
        <v>2</v>
      </c>
      <c r="F280" t="s">
        <v>98</v>
      </c>
      <c r="G280">
        <v>2</v>
      </c>
      <c r="H280">
        <v>9</v>
      </c>
      <c r="I280" t="s">
        <v>3</v>
      </c>
      <c r="J280">
        <v>9</v>
      </c>
      <c r="K280" t="s">
        <v>96</v>
      </c>
      <c r="L280">
        <v>1</v>
      </c>
      <c r="M280" t="s">
        <v>95</v>
      </c>
      <c r="N280">
        <v>9</v>
      </c>
      <c r="O280" t="s">
        <v>96</v>
      </c>
      <c r="P280">
        <v>99</v>
      </c>
      <c r="Q280" t="s">
        <v>96</v>
      </c>
      <c r="R280" t="s">
        <v>96</v>
      </c>
      <c r="S280">
        <v>9</v>
      </c>
      <c r="T280" t="s">
        <v>3</v>
      </c>
      <c r="U280">
        <v>45999</v>
      </c>
    </row>
    <row r="281" spans="1:21" hidden="1" x14ac:dyDescent="0.25">
      <c r="A281">
        <v>2023</v>
      </c>
      <c r="B281" t="s">
        <v>133</v>
      </c>
      <c r="C281" t="s">
        <v>46</v>
      </c>
      <c r="D281" t="s">
        <v>91</v>
      </c>
      <c r="E281">
        <v>4</v>
      </c>
      <c r="F281" t="s">
        <v>99</v>
      </c>
      <c r="G281">
        <v>1</v>
      </c>
      <c r="H281">
        <v>9</v>
      </c>
      <c r="I281" t="s">
        <v>3</v>
      </c>
      <c r="J281">
        <v>1</v>
      </c>
      <c r="K281" t="s">
        <v>94</v>
      </c>
      <c r="L281">
        <v>1</v>
      </c>
      <c r="M281" t="s">
        <v>95</v>
      </c>
      <c r="N281">
        <v>9</v>
      </c>
      <c r="O281" t="s">
        <v>96</v>
      </c>
      <c r="P281">
        <v>99</v>
      </c>
      <c r="Q281" t="s">
        <v>96</v>
      </c>
      <c r="R281" t="s">
        <v>96</v>
      </c>
      <c r="S281">
        <v>9</v>
      </c>
      <c r="T281" t="s">
        <v>3</v>
      </c>
      <c r="U281">
        <v>37872</v>
      </c>
    </row>
    <row r="282" spans="1:21" hidden="1" x14ac:dyDescent="0.25">
      <c r="A282">
        <v>2023</v>
      </c>
      <c r="B282" t="s">
        <v>133</v>
      </c>
      <c r="C282" t="s">
        <v>46</v>
      </c>
      <c r="D282" t="s">
        <v>91</v>
      </c>
      <c r="E282">
        <v>4</v>
      </c>
      <c r="F282" t="s">
        <v>99</v>
      </c>
      <c r="G282">
        <v>1</v>
      </c>
      <c r="H282">
        <v>9</v>
      </c>
      <c r="I282" t="s">
        <v>3</v>
      </c>
      <c r="J282">
        <v>2</v>
      </c>
      <c r="K282" t="s">
        <v>97</v>
      </c>
      <c r="L282">
        <v>1</v>
      </c>
      <c r="M282" t="s">
        <v>95</v>
      </c>
      <c r="N282">
        <v>9</v>
      </c>
      <c r="O282" t="s">
        <v>96</v>
      </c>
      <c r="P282">
        <v>99</v>
      </c>
      <c r="Q282" t="s">
        <v>96</v>
      </c>
      <c r="R282" t="s">
        <v>96</v>
      </c>
      <c r="S282">
        <v>9</v>
      </c>
      <c r="T282" t="s">
        <v>3</v>
      </c>
      <c r="U282">
        <v>65152</v>
      </c>
    </row>
    <row r="283" spans="1:21" hidden="1" x14ac:dyDescent="0.25">
      <c r="A283">
        <v>2023</v>
      </c>
      <c r="B283" t="s">
        <v>133</v>
      </c>
      <c r="C283" t="s">
        <v>46</v>
      </c>
      <c r="D283" t="s">
        <v>91</v>
      </c>
      <c r="E283">
        <v>4</v>
      </c>
      <c r="F283" t="s">
        <v>99</v>
      </c>
      <c r="G283">
        <v>1</v>
      </c>
      <c r="H283">
        <v>9</v>
      </c>
      <c r="I283" t="s">
        <v>3</v>
      </c>
      <c r="J283">
        <v>9</v>
      </c>
      <c r="K283" t="s">
        <v>96</v>
      </c>
      <c r="L283">
        <v>1</v>
      </c>
      <c r="M283" t="s">
        <v>95</v>
      </c>
      <c r="N283">
        <v>9</v>
      </c>
      <c r="O283" t="s">
        <v>96</v>
      </c>
      <c r="P283">
        <v>99</v>
      </c>
      <c r="Q283" t="s">
        <v>96</v>
      </c>
      <c r="R283" t="s">
        <v>96</v>
      </c>
      <c r="S283">
        <v>9</v>
      </c>
      <c r="T283" t="s">
        <v>3</v>
      </c>
      <c r="U283">
        <v>103024</v>
      </c>
    </row>
    <row r="284" spans="1:21" hidden="1" x14ac:dyDescent="0.25">
      <c r="A284">
        <v>2023</v>
      </c>
      <c r="B284" t="s">
        <v>134</v>
      </c>
      <c r="C284" t="s">
        <v>47</v>
      </c>
      <c r="D284" t="s">
        <v>91</v>
      </c>
      <c r="E284">
        <v>1</v>
      </c>
      <c r="F284" t="s">
        <v>93</v>
      </c>
      <c r="G284">
        <v>1</v>
      </c>
      <c r="H284">
        <v>9</v>
      </c>
      <c r="I284" t="s">
        <v>3</v>
      </c>
      <c r="J284">
        <v>1</v>
      </c>
      <c r="K284" t="s">
        <v>94</v>
      </c>
      <c r="L284">
        <v>1</v>
      </c>
      <c r="M284" t="s">
        <v>95</v>
      </c>
      <c r="N284">
        <v>9</v>
      </c>
      <c r="O284" t="s">
        <v>96</v>
      </c>
      <c r="P284">
        <v>99</v>
      </c>
      <c r="Q284" t="s">
        <v>96</v>
      </c>
      <c r="R284" t="s">
        <v>96</v>
      </c>
      <c r="S284">
        <v>9</v>
      </c>
      <c r="T284" t="s">
        <v>3</v>
      </c>
      <c r="U284">
        <v>73171</v>
      </c>
    </row>
    <row r="285" spans="1:21" hidden="1" x14ac:dyDescent="0.25">
      <c r="A285">
        <v>2023</v>
      </c>
      <c r="B285" t="s">
        <v>134</v>
      </c>
      <c r="C285" t="s">
        <v>47</v>
      </c>
      <c r="D285" t="s">
        <v>91</v>
      </c>
      <c r="E285">
        <v>1</v>
      </c>
      <c r="F285" t="s">
        <v>93</v>
      </c>
      <c r="G285">
        <v>1</v>
      </c>
      <c r="H285">
        <v>9</v>
      </c>
      <c r="I285" t="s">
        <v>3</v>
      </c>
      <c r="J285">
        <v>2</v>
      </c>
      <c r="K285" t="s">
        <v>97</v>
      </c>
      <c r="L285">
        <v>1</v>
      </c>
      <c r="M285" t="s">
        <v>95</v>
      </c>
      <c r="N285">
        <v>9</v>
      </c>
      <c r="O285" t="s">
        <v>96</v>
      </c>
      <c r="P285">
        <v>99</v>
      </c>
      <c r="Q285" t="s">
        <v>96</v>
      </c>
      <c r="R285" t="s">
        <v>96</v>
      </c>
      <c r="S285">
        <v>9</v>
      </c>
      <c r="T285" t="s">
        <v>3</v>
      </c>
      <c r="U285">
        <v>32039</v>
      </c>
    </row>
    <row r="286" spans="1:21" hidden="1" x14ac:dyDescent="0.25">
      <c r="A286">
        <v>2023</v>
      </c>
      <c r="B286" t="s">
        <v>134</v>
      </c>
      <c r="C286" t="s">
        <v>47</v>
      </c>
      <c r="D286" t="s">
        <v>91</v>
      </c>
      <c r="E286">
        <v>1</v>
      </c>
      <c r="F286" t="s">
        <v>93</v>
      </c>
      <c r="G286">
        <v>1</v>
      </c>
      <c r="H286">
        <v>9</v>
      </c>
      <c r="I286" t="s">
        <v>3</v>
      </c>
      <c r="J286">
        <v>9</v>
      </c>
      <c r="K286" t="s">
        <v>96</v>
      </c>
      <c r="L286">
        <v>1</v>
      </c>
      <c r="M286" t="s">
        <v>95</v>
      </c>
      <c r="N286">
        <v>9</v>
      </c>
      <c r="O286" t="s">
        <v>96</v>
      </c>
      <c r="P286">
        <v>99</v>
      </c>
      <c r="Q286" t="s">
        <v>96</v>
      </c>
      <c r="R286" t="s">
        <v>96</v>
      </c>
      <c r="S286">
        <v>9</v>
      </c>
      <c r="T286" t="s">
        <v>3</v>
      </c>
      <c r="U286">
        <v>105210</v>
      </c>
    </row>
    <row r="287" spans="1:21" hidden="1" x14ac:dyDescent="0.25">
      <c r="A287">
        <v>2023</v>
      </c>
      <c r="B287" t="s">
        <v>134</v>
      </c>
      <c r="C287" t="s">
        <v>47</v>
      </c>
      <c r="D287" t="s">
        <v>91</v>
      </c>
      <c r="E287">
        <v>2</v>
      </c>
      <c r="F287" t="s">
        <v>98</v>
      </c>
      <c r="G287">
        <v>2</v>
      </c>
      <c r="H287">
        <v>9</v>
      </c>
      <c r="I287" t="s">
        <v>3</v>
      </c>
      <c r="J287">
        <v>1</v>
      </c>
      <c r="K287" t="s">
        <v>94</v>
      </c>
      <c r="L287">
        <v>1</v>
      </c>
      <c r="M287" t="s">
        <v>95</v>
      </c>
      <c r="N287">
        <v>9</v>
      </c>
      <c r="O287" t="s">
        <v>96</v>
      </c>
      <c r="P287">
        <v>99</v>
      </c>
      <c r="Q287" t="s">
        <v>96</v>
      </c>
      <c r="R287" t="s">
        <v>96</v>
      </c>
      <c r="S287">
        <v>9</v>
      </c>
      <c r="T287" t="s">
        <v>3</v>
      </c>
      <c r="U287">
        <v>51605</v>
      </c>
    </row>
    <row r="288" spans="1:21" hidden="1" x14ac:dyDescent="0.25">
      <c r="A288">
        <v>2023</v>
      </c>
      <c r="B288" t="s">
        <v>134</v>
      </c>
      <c r="C288" t="s">
        <v>47</v>
      </c>
      <c r="D288" t="s">
        <v>91</v>
      </c>
      <c r="E288">
        <v>2</v>
      </c>
      <c r="F288" t="s">
        <v>98</v>
      </c>
      <c r="G288">
        <v>2</v>
      </c>
      <c r="H288">
        <v>9</v>
      </c>
      <c r="I288" t="s">
        <v>3</v>
      </c>
      <c r="J288">
        <v>2</v>
      </c>
      <c r="K288" t="s">
        <v>97</v>
      </c>
      <c r="L288">
        <v>1</v>
      </c>
      <c r="M288" t="s">
        <v>95</v>
      </c>
      <c r="N288">
        <v>9</v>
      </c>
      <c r="O288" t="s">
        <v>96</v>
      </c>
      <c r="P288">
        <v>99</v>
      </c>
      <c r="Q288" t="s">
        <v>96</v>
      </c>
      <c r="R288" t="s">
        <v>96</v>
      </c>
      <c r="S288">
        <v>9</v>
      </c>
      <c r="T288" t="s">
        <v>3</v>
      </c>
      <c r="U288">
        <v>25192</v>
      </c>
    </row>
    <row r="289" spans="1:21" hidden="1" x14ac:dyDescent="0.25">
      <c r="A289">
        <v>2023</v>
      </c>
      <c r="B289" t="s">
        <v>134</v>
      </c>
      <c r="C289" t="s">
        <v>47</v>
      </c>
      <c r="D289" t="s">
        <v>91</v>
      </c>
      <c r="E289">
        <v>2</v>
      </c>
      <c r="F289" t="s">
        <v>98</v>
      </c>
      <c r="G289">
        <v>2</v>
      </c>
      <c r="H289">
        <v>9</v>
      </c>
      <c r="I289" t="s">
        <v>3</v>
      </c>
      <c r="J289">
        <v>9</v>
      </c>
      <c r="K289" t="s">
        <v>96</v>
      </c>
      <c r="L289">
        <v>1</v>
      </c>
      <c r="M289" t="s">
        <v>95</v>
      </c>
      <c r="N289">
        <v>9</v>
      </c>
      <c r="O289" t="s">
        <v>96</v>
      </c>
      <c r="P289">
        <v>99</v>
      </c>
      <c r="Q289" t="s">
        <v>96</v>
      </c>
      <c r="R289" t="s">
        <v>96</v>
      </c>
      <c r="S289">
        <v>9</v>
      </c>
      <c r="T289" t="s">
        <v>3</v>
      </c>
      <c r="U289">
        <v>76797</v>
      </c>
    </row>
    <row r="290" spans="1:21" hidden="1" x14ac:dyDescent="0.25">
      <c r="A290">
        <v>2023</v>
      </c>
      <c r="B290" t="s">
        <v>134</v>
      </c>
      <c r="C290" t="s">
        <v>47</v>
      </c>
      <c r="D290" t="s">
        <v>91</v>
      </c>
      <c r="E290">
        <v>4</v>
      </c>
      <c r="F290" t="s">
        <v>99</v>
      </c>
      <c r="G290">
        <v>1</v>
      </c>
      <c r="H290">
        <v>9</v>
      </c>
      <c r="I290" t="s">
        <v>3</v>
      </c>
      <c r="J290">
        <v>1</v>
      </c>
      <c r="K290" t="s">
        <v>94</v>
      </c>
      <c r="L290">
        <v>1</v>
      </c>
      <c r="M290" t="s">
        <v>95</v>
      </c>
      <c r="N290">
        <v>9</v>
      </c>
      <c r="O290" t="s">
        <v>96</v>
      </c>
      <c r="P290">
        <v>99</v>
      </c>
      <c r="Q290" t="s">
        <v>96</v>
      </c>
      <c r="R290" t="s">
        <v>96</v>
      </c>
      <c r="S290">
        <v>9</v>
      </c>
      <c r="T290" t="s">
        <v>3</v>
      </c>
      <c r="U290">
        <v>33825</v>
      </c>
    </row>
    <row r="291" spans="1:21" hidden="1" x14ac:dyDescent="0.25">
      <c r="A291">
        <v>2023</v>
      </c>
      <c r="B291" t="s">
        <v>134</v>
      </c>
      <c r="C291" t="s">
        <v>47</v>
      </c>
      <c r="D291" t="s">
        <v>91</v>
      </c>
      <c r="E291">
        <v>4</v>
      </c>
      <c r="F291" t="s">
        <v>99</v>
      </c>
      <c r="G291">
        <v>1</v>
      </c>
      <c r="H291">
        <v>9</v>
      </c>
      <c r="I291" t="s">
        <v>3</v>
      </c>
      <c r="J291">
        <v>2</v>
      </c>
      <c r="K291" t="s">
        <v>97</v>
      </c>
      <c r="L291">
        <v>1</v>
      </c>
      <c r="M291" t="s">
        <v>95</v>
      </c>
      <c r="N291">
        <v>9</v>
      </c>
      <c r="O291" t="s">
        <v>96</v>
      </c>
      <c r="P291">
        <v>99</v>
      </c>
      <c r="Q291" t="s">
        <v>96</v>
      </c>
      <c r="R291" t="s">
        <v>96</v>
      </c>
      <c r="S291">
        <v>9</v>
      </c>
      <c r="T291" t="s">
        <v>3</v>
      </c>
      <c r="U291">
        <v>40872</v>
      </c>
    </row>
    <row r="292" spans="1:21" hidden="1" x14ac:dyDescent="0.25">
      <c r="A292">
        <v>2023</v>
      </c>
      <c r="B292" t="s">
        <v>134</v>
      </c>
      <c r="C292" t="s">
        <v>47</v>
      </c>
      <c r="D292" t="s">
        <v>91</v>
      </c>
      <c r="E292">
        <v>4</v>
      </c>
      <c r="F292" t="s">
        <v>99</v>
      </c>
      <c r="G292">
        <v>1</v>
      </c>
      <c r="H292">
        <v>9</v>
      </c>
      <c r="I292" t="s">
        <v>3</v>
      </c>
      <c r="J292">
        <v>9</v>
      </c>
      <c r="K292" t="s">
        <v>96</v>
      </c>
      <c r="L292">
        <v>1</v>
      </c>
      <c r="M292" t="s">
        <v>95</v>
      </c>
      <c r="N292">
        <v>9</v>
      </c>
      <c r="O292" t="s">
        <v>96</v>
      </c>
      <c r="P292">
        <v>99</v>
      </c>
      <c r="Q292" t="s">
        <v>96</v>
      </c>
      <c r="R292" t="s">
        <v>96</v>
      </c>
      <c r="S292">
        <v>9</v>
      </c>
      <c r="T292" t="s">
        <v>3</v>
      </c>
      <c r="U292">
        <v>74697</v>
      </c>
    </row>
    <row r="293" spans="1:21" hidden="1" x14ac:dyDescent="0.25">
      <c r="A293">
        <v>2023</v>
      </c>
      <c r="B293" t="s">
        <v>135</v>
      </c>
      <c r="C293" t="s">
        <v>136</v>
      </c>
      <c r="D293" t="s">
        <v>104</v>
      </c>
      <c r="E293">
        <v>4</v>
      </c>
      <c r="F293" t="s">
        <v>99</v>
      </c>
      <c r="G293">
        <v>1</v>
      </c>
      <c r="H293">
        <v>9</v>
      </c>
      <c r="I293" t="s">
        <v>3</v>
      </c>
      <c r="J293">
        <v>1</v>
      </c>
      <c r="K293" t="s">
        <v>94</v>
      </c>
      <c r="L293">
        <v>1</v>
      </c>
      <c r="M293" t="s">
        <v>95</v>
      </c>
      <c r="N293">
        <v>9</v>
      </c>
      <c r="O293" t="s">
        <v>96</v>
      </c>
      <c r="P293">
        <v>99</v>
      </c>
      <c r="Q293" t="s">
        <v>96</v>
      </c>
      <c r="R293" t="s">
        <v>96</v>
      </c>
      <c r="S293">
        <v>9</v>
      </c>
      <c r="T293" t="s">
        <v>3</v>
      </c>
      <c r="U293" s="60">
        <v>915</v>
      </c>
    </row>
    <row r="294" spans="1:21" hidden="1" x14ac:dyDescent="0.25">
      <c r="A294">
        <v>2023</v>
      </c>
      <c r="B294" t="s">
        <v>135</v>
      </c>
      <c r="C294" t="s">
        <v>136</v>
      </c>
      <c r="D294" t="s">
        <v>104</v>
      </c>
      <c r="E294">
        <v>4</v>
      </c>
      <c r="F294" t="s">
        <v>99</v>
      </c>
      <c r="G294">
        <v>1</v>
      </c>
      <c r="H294">
        <v>9</v>
      </c>
      <c r="I294" t="s">
        <v>3</v>
      </c>
      <c r="J294">
        <v>2</v>
      </c>
      <c r="K294" t="s">
        <v>97</v>
      </c>
      <c r="L294">
        <v>1</v>
      </c>
      <c r="M294" t="s">
        <v>95</v>
      </c>
      <c r="N294">
        <v>9</v>
      </c>
      <c r="O294" t="s">
        <v>96</v>
      </c>
      <c r="P294">
        <v>99</v>
      </c>
      <c r="Q294" t="s">
        <v>96</v>
      </c>
      <c r="R294" t="s">
        <v>96</v>
      </c>
      <c r="S294">
        <v>9</v>
      </c>
      <c r="T294" t="s">
        <v>3</v>
      </c>
      <c r="U294">
        <v>338</v>
      </c>
    </row>
    <row r="295" spans="1:21" hidden="1" x14ac:dyDescent="0.25">
      <c r="A295">
        <v>2023</v>
      </c>
      <c r="B295" t="s">
        <v>135</v>
      </c>
      <c r="C295" t="s">
        <v>136</v>
      </c>
      <c r="D295" t="s">
        <v>104</v>
      </c>
      <c r="E295">
        <v>4</v>
      </c>
      <c r="F295" t="s">
        <v>99</v>
      </c>
      <c r="G295">
        <v>1</v>
      </c>
      <c r="H295">
        <v>9</v>
      </c>
      <c r="I295" t="s">
        <v>3</v>
      </c>
      <c r="J295">
        <v>9</v>
      </c>
      <c r="K295" t="s">
        <v>96</v>
      </c>
      <c r="L295">
        <v>1</v>
      </c>
      <c r="M295" t="s">
        <v>95</v>
      </c>
      <c r="N295">
        <v>9</v>
      </c>
      <c r="O295" t="s">
        <v>96</v>
      </c>
      <c r="P295">
        <v>99</v>
      </c>
      <c r="Q295" t="s">
        <v>96</v>
      </c>
      <c r="R295" t="s">
        <v>96</v>
      </c>
      <c r="S295">
        <v>9</v>
      </c>
      <c r="T295" t="s">
        <v>3</v>
      </c>
      <c r="U295">
        <v>1253</v>
      </c>
    </row>
    <row r="296" spans="1:21" hidden="1" x14ac:dyDescent="0.25">
      <c r="A296">
        <v>2023</v>
      </c>
      <c r="B296" t="s">
        <v>137</v>
      </c>
      <c r="C296" t="s">
        <v>48</v>
      </c>
      <c r="D296" t="s">
        <v>102</v>
      </c>
      <c r="E296">
        <v>1</v>
      </c>
      <c r="F296" t="s">
        <v>93</v>
      </c>
      <c r="G296">
        <v>1</v>
      </c>
      <c r="H296">
        <v>9</v>
      </c>
      <c r="I296" t="s">
        <v>3</v>
      </c>
      <c r="J296">
        <v>1</v>
      </c>
      <c r="K296" t="s">
        <v>94</v>
      </c>
      <c r="L296">
        <v>1</v>
      </c>
      <c r="M296" t="s">
        <v>95</v>
      </c>
      <c r="N296">
        <v>9</v>
      </c>
      <c r="O296" t="s">
        <v>96</v>
      </c>
      <c r="P296">
        <v>99</v>
      </c>
      <c r="Q296" t="s">
        <v>96</v>
      </c>
      <c r="R296" t="s">
        <v>96</v>
      </c>
      <c r="S296">
        <v>9</v>
      </c>
      <c r="T296" t="s">
        <v>3</v>
      </c>
      <c r="U296">
        <v>53258</v>
      </c>
    </row>
    <row r="297" spans="1:21" hidden="1" x14ac:dyDescent="0.25">
      <c r="A297">
        <v>2023</v>
      </c>
      <c r="B297" t="s">
        <v>137</v>
      </c>
      <c r="C297" t="s">
        <v>48</v>
      </c>
      <c r="D297" t="s">
        <v>102</v>
      </c>
      <c r="E297">
        <v>1</v>
      </c>
      <c r="F297" t="s">
        <v>93</v>
      </c>
      <c r="G297">
        <v>1</v>
      </c>
      <c r="H297">
        <v>9</v>
      </c>
      <c r="I297" t="s">
        <v>3</v>
      </c>
      <c r="J297">
        <v>2</v>
      </c>
      <c r="K297" t="s">
        <v>97</v>
      </c>
      <c r="L297">
        <v>1</v>
      </c>
      <c r="M297" t="s">
        <v>95</v>
      </c>
      <c r="N297">
        <v>9</v>
      </c>
      <c r="O297" t="s">
        <v>96</v>
      </c>
      <c r="P297">
        <v>99</v>
      </c>
      <c r="Q297" t="s">
        <v>96</v>
      </c>
      <c r="R297" t="s">
        <v>96</v>
      </c>
      <c r="S297">
        <v>9</v>
      </c>
      <c r="T297" t="s">
        <v>3</v>
      </c>
      <c r="U297">
        <v>7243</v>
      </c>
    </row>
    <row r="298" spans="1:21" hidden="1" x14ac:dyDescent="0.25">
      <c r="A298">
        <v>2023</v>
      </c>
      <c r="B298" t="s">
        <v>137</v>
      </c>
      <c r="C298" t="s">
        <v>48</v>
      </c>
      <c r="D298" t="s">
        <v>102</v>
      </c>
      <c r="E298">
        <v>1</v>
      </c>
      <c r="F298" t="s">
        <v>93</v>
      </c>
      <c r="G298">
        <v>1</v>
      </c>
      <c r="H298">
        <v>9</v>
      </c>
      <c r="I298" t="s">
        <v>3</v>
      </c>
      <c r="J298">
        <v>9</v>
      </c>
      <c r="K298" t="s">
        <v>96</v>
      </c>
      <c r="L298">
        <v>1</v>
      </c>
      <c r="M298" t="s">
        <v>95</v>
      </c>
      <c r="N298">
        <v>9</v>
      </c>
      <c r="O298" t="s">
        <v>96</v>
      </c>
      <c r="P298">
        <v>99</v>
      </c>
      <c r="Q298" t="s">
        <v>96</v>
      </c>
      <c r="R298" t="s">
        <v>96</v>
      </c>
      <c r="S298">
        <v>9</v>
      </c>
      <c r="T298" t="s">
        <v>3</v>
      </c>
      <c r="U298">
        <v>60501</v>
      </c>
    </row>
    <row r="299" spans="1:21" hidden="1" x14ac:dyDescent="0.25">
      <c r="A299">
        <v>2023</v>
      </c>
      <c r="B299" t="s">
        <v>137</v>
      </c>
      <c r="C299" t="s">
        <v>48</v>
      </c>
      <c r="D299" t="s">
        <v>102</v>
      </c>
      <c r="E299">
        <v>2</v>
      </c>
      <c r="F299" t="s">
        <v>98</v>
      </c>
      <c r="G299">
        <v>2</v>
      </c>
      <c r="H299">
        <v>9</v>
      </c>
      <c r="I299" t="s">
        <v>3</v>
      </c>
      <c r="J299">
        <v>1</v>
      </c>
      <c r="K299" t="s">
        <v>94</v>
      </c>
      <c r="L299">
        <v>1</v>
      </c>
      <c r="M299" t="s">
        <v>95</v>
      </c>
      <c r="N299">
        <v>9</v>
      </c>
      <c r="O299" t="s">
        <v>96</v>
      </c>
      <c r="P299">
        <v>99</v>
      </c>
      <c r="Q299" t="s">
        <v>96</v>
      </c>
      <c r="R299" t="s">
        <v>96</v>
      </c>
      <c r="S299">
        <v>9</v>
      </c>
      <c r="T299" t="s">
        <v>3</v>
      </c>
      <c r="U299">
        <v>7367</v>
      </c>
    </row>
    <row r="300" spans="1:21" hidden="1" x14ac:dyDescent="0.25">
      <c r="A300">
        <v>2023</v>
      </c>
      <c r="B300" t="s">
        <v>137</v>
      </c>
      <c r="C300" t="s">
        <v>48</v>
      </c>
      <c r="D300" t="s">
        <v>102</v>
      </c>
      <c r="E300">
        <v>2</v>
      </c>
      <c r="F300" t="s">
        <v>98</v>
      </c>
      <c r="G300">
        <v>2</v>
      </c>
      <c r="H300">
        <v>9</v>
      </c>
      <c r="I300" t="s">
        <v>3</v>
      </c>
      <c r="J300">
        <v>2</v>
      </c>
      <c r="K300" t="s">
        <v>97</v>
      </c>
      <c r="L300">
        <v>1</v>
      </c>
      <c r="M300" t="s">
        <v>95</v>
      </c>
      <c r="N300">
        <v>9</v>
      </c>
      <c r="O300" t="s">
        <v>96</v>
      </c>
      <c r="P300">
        <v>99</v>
      </c>
      <c r="Q300" t="s">
        <v>96</v>
      </c>
      <c r="R300" t="s">
        <v>96</v>
      </c>
      <c r="S300">
        <v>9</v>
      </c>
      <c r="T300" t="s">
        <v>3</v>
      </c>
      <c r="U300">
        <v>2664</v>
      </c>
    </row>
    <row r="301" spans="1:21" hidden="1" x14ac:dyDescent="0.25">
      <c r="A301">
        <v>2023</v>
      </c>
      <c r="B301" t="s">
        <v>137</v>
      </c>
      <c r="C301" t="s">
        <v>48</v>
      </c>
      <c r="D301" t="s">
        <v>102</v>
      </c>
      <c r="E301">
        <v>2</v>
      </c>
      <c r="F301" t="s">
        <v>98</v>
      </c>
      <c r="G301">
        <v>2</v>
      </c>
      <c r="H301">
        <v>9</v>
      </c>
      <c r="I301" t="s">
        <v>3</v>
      </c>
      <c r="J301">
        <v>9</v>
      </c>
      <c r="K301" t="s">
        <v>96</v>
      </c>
      <c r="L301">
        <v>1</v>
      </c>
      <c r="M301" t="s">
        <v>95</v>
      </c>
      <c r="N301">
        <v>9</v>
      </c>
      <c r="O301" t="s">
        <v>96</v>
      </c>
      <c r="P301">
        <v>99</v>
      </c>
      <c r="Q301" t="s">
        <v>96</v>
      </c>
      <c r="R301" t="s">
        <v>96</v>
      </c>
      <c r="S301">
        <v>9</v>
      </c>
      <c r="T301" t="s">
        <v>3</v>
      </c>
      <c r="U301">
        <v>10031</v>
      </c>
    </row>
    <row r="302" spans="1:21" hidden="1" x14ac:dyDescent="0.25">
      <c r="A302">
        <v>2023</v>
      </c>
      <c r="B302" t="s">
        <v>137</v>
      </c>
      <c r="C302" t="s">
        <v>48</v>
      </c>
      <c r="D302" t="s">
        <v>102</v>
      </c>
      <c r="E302">
        <v>4</v>
      </c>
      <c r="F302" t="s">
        <v>99</v>
      </c>
      <c r="G302">
        <v>1</v>
      </c>
      <c r="H302">
        <v>9</v>
      </c>
      <c r="I302" t="s">
        <v>3</v>
      </c>
      <c r="J302">
        <v>1</v>
      </c>
      <c r="K302" t="s">
        <v>94</v>
      </c>
      <c r="L302">
        <v>1</v>
      </c>
      <c r="M302" t="s">
        <v>95</v>
      </c>
      <c r="N302">
        <v>9</v>
      </c>
      <c r="O302" t="s">
        <v>96</v>
      </c>
      <c r="P302">
        <v>99</v>
      </c>
      <c r="Q302" t="s">
        <v>96</v>
      </c>
      <c r="R302" t="s">
        <v>96</v>
      </c>
      <c r="S302">
        <v>9</v>
      </c>
      <c r="T302" t="s">
        <v>3</v>
      </c>
      <c r="U302">
        <v>40698</v>
      </c>
    </row>
    <row r="303" spans="1:21" hidden="1" x14ac:dyDescent="0.25">
      <c r="A303">
        <v>2023</v>
      </c>
      <c r="B303" t="s">
        <v>137</v>
      </c>
      <c r="C303" t="s">
        <v>48</v>
      </c>
      <c r="D303" t="s">
        <v>102</v>
      </c>
      <c r="E303">
        <v>4</v>
      </c>
      <c r="F303" t="s">
        <v>99</v>
      </c>
      <c r="G303">
        <v>1</v>
      </c>
      <c r="H303">
        <v>9</v>
      </c>
      <c r="I303" t="s">
        <v>3</v>
      </c>
      <c r="J303">
        <v>2</v>
      </c>
      <c r="K303" t="s">
        <v>97</v>
      </c>
      <c r="L303">
        <v>1</v>
      </c>
      <c r="M303" t="s">
        <v>95</v>
      </c>
      <c r="N303">
        <v>9</v>
      </c>
      <c r="O303" t="s">
        <v>96</v>
      </c>
      <c r="P303">
        <v>99</v>
      </c>
      <c r="Q303" t="s">
        <v>96</v>
      </c>
      <c r="R303" t="s">
        <v>96</v>
      </c>
      <c r="S303">
        <v>9</v>
      </c>
      <c r="T303" t="s">
        <v>3</v>
      </c>
      <c r="U303">
        <v>24556</v>
      </c>
    </row>
    <row r="304" spans="1:21" hidden="1" x14ac:dyDescent="0.25">
      <c r="A304">
        <v>2023</v>
      </c>
      <c r="B304" t="s">
        <v>137</v>
      </c>
      <c r="C304" t="s">
        <v>48</v>
      </c>
      <c r="D304" t="s">
        <v>102</v>
      </c>
      <c r="E304">
        <v>4</v>
      </c>
      <c r="F304" t="s">
        <v>99</v>
      </c>
      <c r="G304">
        <v>1</v>
      </c>
      <c r="H304">
        <v>9</v>
      </c>
      <c r="I304" t="s">
        <v>3</v>
      </c>
      <c r="J304">
        <v>9</v>
      </c>
      <c r="K304" t="s">
        <v>96</v>
      </c>
      <c r="L304">
        <v>1</v>
      </c>
      <c r="M304" t="s">
        <v>95</v>
      </c>
      <c r="N304">
        <v>9</v>
      </c>
      <c r="O304" t="s">
        <v>96</v>
      </c>
      <c r="P304">
        <v>99</v>
      </c>
      <c r="Q304" t="s">
        <v>96</v>
      </c>
      <c r="R304" t="s">
        <v>96</v>
      </c>
      <c r="S304">
        <v>9</v>
      </c>
      <c r="T304" t="s">
        <v>3</v>
      </c>
      <c r="U304">
        <v>65254</v>
      </c>
    </row>
    <row r="305" spans="1:21" x14ac:dyDescent="0.25">
      <c r="A305">
        <v>2023</v>
      </c>
      <c r="B305" t="s">
        <v>138</v>
      </c>
      <c r="C305" t="s">
        <v>15</v>
      </c>
      <c r="D305" t="s">
        <v>104</v>
      </c>
      <c r="E305">
        <v>1</v>
      </c>
      <c r="F305" t="s">
        <v>93</v>
      </c>
      <c r="G305">
        <v>1</v>
      </c>
      <c r="H305">
        <v>9</v>
      </c>
      <c r="I305" t="s">
        <v>3</v>
      </c>
      <c r="J305">
        <v>1</v>
      </c>
      <c r="K305" t="s">
        <v>94</v>
      </c>
      <c r="L305">
        <v>1</v>
      </c>
      <c r="M305" t="s">
        <v>95</v>
      </c>
      <c r="N305">
        <v>9</v>
      </c>
      <c r="O305" t="s">
        <v>96</v>
      </c>
      <c r="P305">
        <v>99</v>
      </c>
      <c r="Q305" t="s">
        <v>96</v>
      </c>
      <c r="R305" t="s">
        <v>96</v>
      </c>
      <c r="S305">
        <v>9</v>
      </c>
      <c r="T305" t="s">
        <v>3</v>
      </c>
      <c r="U305">
        <v>24672</v>
      </c>
    </row>
    <row r="306" spans="1:21" hidden="1" x14ac:dyDescent="0.25">
      <c r="A306">
        <v>2023</v>
      </c>
      <c r="B306" t="s">
        <v>138</v>
      </c>
      <c r="C306" t="s">
        <v>15</v>
      </c>
      <c r="D306" t="s">
        <v>104</v>
      </c>
      <c r="E306">
        <v>1</v>
      </c>
      <c r="F306" t="s">
        <v>93</v>
      </c>
      <c r="G306">
        <v>1</v>
      </c>
      <c r="H306">
        <v>9</v>
      </c>
      <c r="I306" t="s">
        <v>3</v>
      </c>
      <c r="J306">
        <v>2</v>
      </c>
      <c r="K306" t="s">
        <v>97</v>
      </c>
      <c r="L306">
        <v>1</v>
      </c>
      <c r="M306" t="s">
        <v>95</v>
      </c>
      <c r="N306">
        <v>9</v>
      </c>
      <c r="O306" t="s">
        <v>96</v>
      </c>
      <c r="P306">
        <v>99</v>
      </c>
      <c r="Q306" t="s">
        <v>96</v>
      </c>
      <c r="R306" t="s">
        <v>96</v>
      </c>
      <c r="S306">
        <v>9</v>
      </c>
      <c r="T306" t="s">
        <v>3</v>
      </c>
      <c r="U306">
        <v>6422</v>
      </c>
    </row>
    <row r="307" spans="1:21" hidden="1" x14ac:dyDescent="0.25">
      <c r="A307">
        <v>2023</v>
      </c>
      <c r="B307" t="s">
        <v>138</v>
      </c>
      <c r="C307" t="s">
        <v>15</v>
      </c>
      <c r="D307" t="s">
        <v>104</v>
      </c>
      <c r="E307">
        <v>1</v>
      </c>
      <c r="F307" t="s">
        <v>93</v>
      </c>
      <c r="G307">
        <v>1</v>
      </c>
      <c r="H307">
        <v>9</v>
      </c>
      <c r="I307" t="s">
        <v>3</v>
      </c>
      <c r="J307">
        <v>9</v>
      </c>
      <c r="K307" t="s">
        <v>96</v>
      </c>
      <c r="L307">
        <v>1</v>
      </c>
      <c r="M307" t="s">
        <v>95</v>
      </c>
      <c r="N307">
        <v>9</v>
      </c>
      <c r="O307" t="s">
        <v>96</v>
      </c>
      <c r="P307">
        <v>99</v>
      </c>
      <c r="Q307" t="s">
        <v>96</v>
      </c>
      <c r="R307" t="s">
        <v>96</v>
      </c>
      <c r="S307">
        <v>9</v>
      </c>
      <c r="T307" t="s">
        <v>3</v>
      </c>
      <c r="U307">
        <v>31094</v>
      </c>
    </row>
    <row r="308" spans="1:21" hidden="1" x14ac:dyDescent="0.25">
      <c r="A308">
        <v>2023</v>
      </c>
      <c r="B308" t="s">
        <v>138</v>
      </c>
      <c r="C308" t="s">
        <v>15</v>
      </c>
      <c r="D308" t="s">
        <v>104</v>
      </c>
      <c r="E308">
        <v>2</v>
      </c>
      <c r="F308" t="s">
        <v>98</v>
      </c>
      <c r="G308">
        <v>2</v>
      </c>
      <c r="H308">
        <v>9</v>
      </c>
      <c r="I308" t="s">
        <v>3</v>
      </c>
      <c r="J308">
        <v>1</v>
      </c>
      <c r="K308" t="s">
        <v>94</v>
      </c>
      <c r="L308">
        <v>1</v>
      </c>
      <c r="M308" t="s">
        <v>95</v>
      </c>
      <c r="N308">
        <v>9</v>
      </c>
      <c r="O308" t="s">
        <v>96</v>
      </c>
      <c r="P308">
        <v>99</v>
      </c>
      <c r="Q308" t="s">
        <v>96</v>
      </c>
      <c r="R308" t="s">
        <v>96</v>
      </c>
      <c r="S308">
        <v>9</v>
      </c>
      <c r="T308" t="s">
        <v>3</v>
      </c>
      <c r="U308">
        <v>2482</v>
      </c>
    </row>
    <row r="309" spans="1:21" hidden="1" x14ac:dyDescent="0.25">
      <c r="A309">
        <v>2023</v>
      </c>
      <c r="B309" t="s">
        <v>138</v>
      </c>
      <c r="C309" t="s">
        <v>15</v>
      </c>
      <c r="D309" t="s">
        <v>104</v>
      </c>
      <c r="E309">
        <v>2</v>
      </c>
      <c r="F309" t="s">
        <v>98</v>
      </c>
      <c r="G309">
        <v>2</v>
      </c>
      <c r="H309">
        <v>9</v>
      </c>
      <c r="I309" t="s">
        <v>3</v>
      </c>
      <c r="J309">
        <v>2</v>
      </c>
      <c r="K309" t="s">
        <v>97</v>
      </c>
      <c r="L309">
        <v>1</v>
      </c>
      <c r="M309" t="s">
        <v>95</v>
      </c>
      <c r="N309">
        <v>9</v>
      </c>
      <c r="O309" t="s">
        <v>96</v>
      </c>
      <c r="P309">
        <v>99</v>
      </c>
      <c r="Q309" t="s">
        <v>96</v>
      </c>
      <c r="R309" t="s">
        <v>96</v>
      </c>
      <c r="S309">
        <v>9</v>
      </c>
      <c r="T309" t="s">
        <v>3</v>
      </c>
      <c r="U309">
        <v>218</v>
      </c>
    </row>
    <row r="310" spans="1:21" hidden="1" x14ac:dyDescent="0.25">
      <c r="A310">
        <v>2023</v>
      </c>
      <c r="B310" t="s">
        <v>138</v>
      </c>
      <c r="C310" t="s">
        <v>15</v>
      </c>
      <c r="D310" t="s">
        <v>104</v>
      </c>
      <c r="E310">
        <v>2</v>
      </c>
      <c r="F310" t="s">
        <v>98</v>
      </c>
      <c r="G310">
        <v>2</v>
      </c>
      <c r="H310">
        <v>9</v>
      </c>
      <c r="I310" t="s">
        <v>3</v>
      </c>
      <c r="J310">
        <v>9</v>
      </c>
      <c r="K310" t="s">
        <v>96</v>
      </c>
      <c r="L310">
        <v>1</v>
      </c>
      <c r="M310" t="s">
        <v>95</v>
      </c>
      <c r="N310">
        <v>9</v>
      </c>
      <c r="O310" t="s">
        <v>96</v>
      </c>
      <c r="P310">
        <v>99</v>
      </c>
      <c r="Q310" t="s">
        <v>96</v>
      </c>
      <c r="R310" t="s">
        <v>96</v>
      </c>
      <c r="S310">
        <v>9</v>
      </c>
      <c r="T310" t="s">
        <v>3</v>
      </c>
      <c r="U310">
        <v>2700</v>
      </c>
    </row>
    <row r="311" spans="1:21" hidden="1" x14ac:dyDescent="0.25">
      <c r="A311">
        <v>2023</v>
      </c>
      <c r="B311" t="s">
        <v>138</v>
      </c>
      <c r="C311" t="s">
        <v>15</v>
      </c>
      <c r="D311" t="s">
        <v>104</v>
      </c>
      <c r="E311">
        <v>4</v>
      </c>
      <c r="F311" t="s">
        <v>99</v>
      </c>
      <c r="G311">
        <v>1</v>
      </c>
      <c r="H311">
        <v>9</v>
      </c>
      <c r="I311" t="s">
        <v>3</v>
      </c>
      <c r="J311">
        <v>1</v>
      </c>
      <c r="K311" t="s">
        <v>94</v>
      </c>
      <c r="L311">
        <v>1</v>
      </c>
      <c r="M311" t="s">
        <v>95</v>
      </c>
      <c r="N311">
        <v>9</v>
      </c>
      <c r="O311" t="s">
        <v>96</v>
      </c>
      <c r="P311">
        <v>99</v>
      </c>
      <c r="Q311" t="s">
        <v>96</v>
      </c>
      <c r="R311" t="s">
        <v>96</v>
      </c>
      <c r="S311">
        <v>9</v>
      </c>
      <c r="T311" t="s">
        <v>3</v>
      </c>
      <c r="U311" s="60">
        <v>2912</v>
      </c>
    </row>
    <row r="312" spans="1:21" hidden="1" x14ac:dyDescent="0.25">
      <c r="A312">
        <v>2023</v>
      </c>
      <c r="B312" t="s">
        <v>138</v>
      </c>
      <c r="C312" t="s">
        <v>15</v>
      </c>
      <c r="D312" t="s">
        <v>104</v>
      </c>
      <c r="E312">
        <v>4</v>
      </c>
      <c r="F312" t="s">
        <v>99</v>
      </c>
      <c r="G312">
        <v>1</v>
      </c>
      <c r="H312">
        <v>9</v>
      </c>
      <c r="I312" t="s">
        <v>3</v>
      </c>
      <c r="J312">
        <v>2</v>
      </c>
      <c r="K312" t="s">
        <v>97</v>
      </c>
      <c r="L312">
        <v>1</v>
      </c>
      <c r="M312" t="s">
        <v>95</v>
      </c>
      <c r="N312">
        <v>9</v>
      </c>
      <c r="O312" t="s">
        <v>96</v>
      </c>
      <c r="P312">
        <v>99</v>
      </c>
      <c r="Q312" t="s">
        <v>96</v>
      </c>
      <c r="R312" t="s">
        <v>96</v>
      </c>
      <c r="S312">
        <v>9</v>
      </c>
      <c r="T312" t="s">
        <v>3</v>
      </c>
      <c r="U312">
        <v>5021</v>
      </c>
    </row>
    <row r="313" spans="1:21" hidden="1" x14ac:dyDescent="0.25">
      <c r="A313">
        <v>2023</v>
      </c>
      <c r="B313" t="s">
        <v>138</v>
      </c>
      <c r="C313" t="s">
        <v>15</v>
      </c>
      <c r="D313" t="s">
        <v>104</v>
      </c>
      <c r="E313">
        <v>4</v>
      </c>
      <c r="F313" t="s">
        <v>99</v>
      </c>
      <c r="G313">
        <v>1</v>
      </c>
      <c r="H313">
        <v>9</v>
      </c>
      <c r="I313" t="s">
        <v>3</v>
      </c>
      <c r="J313">
        <v>9</v>
      </c>
      <c r="K313" t="s">
        <v>96</v>
      </c>
      <c r="L313">
        <v>1</v>
      </c>
      <c r="M313" t="s">
        <v>95</v>
      </c>
      <c r="N313">
        <v>9</v>
      </c>
      <c r="O313" t="s">
        <v>96</v>
      </c>
      <c r="P313">
        <v>99</v>
      </c>
      <c r="Q313" t="s">
        <v>96</v>
      </c>
      <c r="R313" t="s">
        <v>96</v>
      </c>
      <c r="S313">
        <v>9</v>
      </c>
      <c r="T313" t="s">
        <v>3</v>
      </c>
      <c r="U313">
        <v>7933</v>
      </c>
    </row>
    <row r="314" spans="1:21" hidden="1" x14ac:dyDescent="0.25">
      <c r="A314">
        <v>2023</v>
      </c>
      <c r="B314" t="s">
        <v>139</v>
      </c>
      <c r="C314" t="s">
        <v>49</v>
      </c>
      <c r="D314" t="s">
        <v>102</v>
      </c>
      <c r="E314">
        <v>1</v>
      </c>
      <c r="F314" t="s">
        <v>93</v>
      </c>
      <c r="G314">
        <v>1</v>
      </c>
      <c r="H314">
        <v>9</v>
      </c>
      <c r="I314" t="s">
        <v>3</v>
      </c>
      <c r="J314">
        <v>1</v>
      </c>
      <c r="K314" t="s">
        <v>94</v>
      </c>
      <c r="L314">
        <v>1</v>
      </c>
      <c r="M314" t="s">
        <v>95</v>
      </c>
      <c r="N314">
        <v>9</v>
      </c>
      <c r="O314" t="s">
        <v>96</v>
      </c>
      <c r="P314">
        <v>99</v>
      </c>
      <c r="Q314" t="s">
        <v>96</v>
      </c>
      <c r="R314" t="s">
        <v>96</v>
      </c>
      <c r="S314">
        <v>9</v>
      </c>
      <c r="T314" t="s">
        <v>3</v>
      </c>
      <c r="U314">
        <v>166569</v>
      </c>
    </row>
    <row r="315" spans="1:21" hidden="1" x14ac:dyDescent="0.25">
      <c r="A315">
        <v>2023</v>
      </c>
      <c r="B315" t="s">
        <v>139</v>
      </c>
      <c r="C315" t="s">
        <v>49</v>
      </c>
      <c r="D315" t="s">
        <v>102</v>
      </c>
      <c r="E315">
        <v>1</v>
      </c>
      <c r="F315" t="s">
        <v>93</v>
      </c>
      <c r="G315">
        <v>1</v>
      </c>
      <c r="H315">
        <v>9</v>
      </c>
      <c r="I315" t="s">
        <v>3</v>
      </c>
      <c r="J315">
        <v>2</v>
      </c>
      <c r="K315" t="s">
        <v>97</v>
      </c>
      <c r="L315">
        <v>1</v>
      </c>
      <c r="M315" t="s">
        <v>95</v>
      </c>
      <c r="N315">
        <v>9</v>
      </c>
      <c r="O315" t="s">
        <v>96</v>
      </c>
      <c r="P315">
        <v>99</v>
      </c>
      <c r="Q315" t="s">
        <v>96</v>
      </c>
      <c r="R315" t="s">
        <v>96</v>
      </c>
      <c r="S315">
        <v>9</v>
      </c>
      <c r="T315" t="s">
        <v>3</v>
      </c>
      <c r="U315">
        <v>24854</v>
      </c>
    </row>
    <row r="316" spans="1:21" hidden="1" x14ac:dyDescent="0.25">
      <c r="A316">
        <v>2023</v>
      </c>
      <c r="B316" t="s">
        <v>139</v>
      </c>
      <c r="C316" t="s">
        <v>49</v>
      </c>
      <c r="D316" t="s">
        <v>102</v>
      </c>
      <c r="E316">
        <v>1</v>
      </c>
      <c r="F316" t="s">
        <v>93</v>
      </c>
      <c r="G316">
        <v>1</v>
      </c>
      <c r="H316">
        <v>9</v>
      </c>
      <c r="I316" t="s">
        <v>3</v>
      </c>
      <c r="J316">
        <v>9</v>
      </c>
      <c r="K316" t="s">
        <v>96</v>
      </c>
      <c r="L316">
        <v>1</v>
      </c>
      <c r="M316" t="s">
        <v>95</v>
      </c>
      <c r="N316">
        <v>9</v>
      </c>
      <c r="O316" t="s">
        <v>96</v>
      </c>
      <c r="P316">
        <v>99</v>
      </c>
      <c r="Q316" t="s">
        <v>96</v>
      </c>
      <c r="R316" t="s">
        <v>96</v>
      </c>
      <c r="S316">
        <v>9</v>
      </c>
      <c r="T316" t="s">
        <v>3</v>
      </c>
      <c r="U316">
        <v>191423</v>
      </c>
    </row>
    <row r="317" spans="1:21" hidden="1" x14ac:dyDescent="0.25">
      <c r="A317">
        <v>2023</v>
      </c>
      <c r="B317" t="s">
        <v>139</v>
      </c>
      <c r="C317" t="s">
        <v>49</v>
      </c>
      <c r="D317" t="s">
        <v>102</v>
      </c>
      <c r="E317">
        <v>2</v>
      </c>
      <c r="F317" t="s">
        <v>98</v>
      </c>
      <c r="G317">
        <v>2</v>
      </c>
      <c r="H317">
        <v>9</v>
      </c>
      <c r="I317" t="s">
        <v>3</v>
      </c>
      <c r="J317">
        <v>1</v>
      </c>
      <c r="K317" t="s">
        <v>94</v>
      </c>
      <c r="L317">
        <v>1</v>
      </c>
      <c r="M317" t="s">
        <v>95</v>
      </c>
      <c r="N317">
        <v>9</v>
      </c>
      <c r="O317" t="s">
        <v>96</v>
      </c>
      <c r="P317">
        <v>99</v>
      </c>
      <c r="Q317" t="s">
        <v>96</v>
      </c>
      <c r="R317" t="s">
        <v>96</v>
      </c>
      <c r="S317">
        <v>9</v>
      </c>
      <c r="T317" t="s">
        <v>3</v>
      </c>
      <c r="U317">
        <v>56862</v>
      </c>
    </row>
    <row r="318" spans="1:21" hidden="1" x14ac:dyDescent="0.25">
      <c r="A318">
        <v>2023</v>
      </c>
      <c r="B318" t="s">
        <v>139</v>
      </c>
      <c r="C318" t="s">
        <v>49</v>
      </c>
      <c r="D318" t="s">
        <v>102</v>
      </c>
      <c r="E318">
        <v>2</v>
      </c>
      <c r="F318" t="s">
        <v>98</v>
      </c>
      <c r="G318">
        <v>2</v>
      </c>
      <c r="H318">
        <v>9</v>
      </c>
      <c r="I318" t="s">
        <v>3</v>
      </c>
      <c r="J318">
        <v>2</v>
      </c>
      <c r="K318" t="s">
        <v>97</v>
      </c>
      <c r="L318">
        <v>1</v>
      </c>
      <c r="M318" t="s">
        <v>95</v>
      </c>
      <c r="N318">
        <v>9</v>
      </c>
      <c r="O318" t="s">
        <v>96</v>
      </c>
      <c r="P318">
        <v>99</v>
      </c>
      <c r="Q318" t="s">
        <v>96</v>
      </c>
      <c r="R318" t="s">
        <v>96</v>
      </c>
      <c r="S318">
        <v>9</v>
      </c>
      <c r="T318" t="s">
        <v>3</v>
      </c>
      <c r="U318">
        <v>5045</v>
      </c>
    </row>
    <row r="319" spans="1:21" hidden="1" x14ac:dyDescent="0.25">
      <c r="A319">
        <v>2023</v>
      </c>
      <c r="B319" t="s">
        <v>139</v>
      </c>
      <c r="C319" t="s">
        <v>49</v>
      </c>
      <c r="D319" t="s">
        <v>102</v>
      </c>
      <c r="E319">
        <v>2</v>
      </c>
      <c r="F319" t="s">
        <v>98</v>
      </c>
      <c r="G319">
        <v>2</v>
      </c>
      <c r="H319">
        <v>9</v>
      </c>
      <c r="I319" t="s">
        <v>3</v>
      </c>
      <c r="J319">
        <v>9</v>
      </c>
      <c r="K319" t="s">
        <v>96</v>
      </c>
      <c r="L319">
        <v>1</v>
      </c>
      <c r="M319" t="s">
        <v>95</v>
      </c>
      <c r="N319">
        <v>9</v>
      </c>
      <c r="O319" t="s">
        <v>96</v>
      </c>
      <c r="P319">
        <v>99</v>
      </c>
      <c r="Q319" t="s">
        <v>96</v>
      </c>
      <c r="R319" t="s">
        <v>96</v>
      </c>
      <c r="S319">
        <v>9</v>
      </c>
      <c r="T319" t="s">
        <v>3</v>
      </c>
      <c r="U319">
        <v>61907</v>
      </c>
    </row>
    <row r="320" spans="1:21" hidden="1" x14ac:dyDescent="0.25">
      <c r="A320">
        <v>2023</v>
      </c>
      <c r="B320" t="s">
        <v>139</v>
      </c>
      <c r="C320" t="s">
        <v>49</v>
      </c>
      <c r="D320" t="s">
        <v>102</v>
      </c>
      <c r="E320">
        <v>4</v>
      </c>
      <c r="F320" t="s">
        <v>99</v>
      </c>
      <c r="G320">
        <v>1</v>
      </c>
      <c r="H320">
        <v>9</v>
      </c>
      <c r="I320" t="s">
        <v>3</v>
      </c>
      <c r="J320">
        <v>1</v>
      </c>
      <c r="K320" t="s">
        <v>94</v>
      </c>
      <c r="L320">
        <v>1</v>
      </c>
      <c r="M320" t="s">
        <v>95</v>
      </c>
      <c r="N320">
        <v>9</v>
      </c>
      <c r="O320" t="s">
        <v>96</v>
      </c>
      <c r="P320">
        <v>99</v>
      </c>
      <c r="Q320" t="s">
        <v>96</v>
      </c>
      <c r="R320" t="s">
        <v>96</v>
      </c>
      <c r="S320">
        <v>9</v>
      </c>
      <c r="T320" t="s">
        <v>3</v>
      </c>
      <c r="U320">
        <v>66453</v>
      </c>
    </row>
    <row r="321" spans="1:21" hidden="1" x14ac:dyDescent="0.25">
      <c r="A321">
        <v>2023</v>
      </c>
      <c r="B321" t="s">
        <v>139</v>
      </c>
      <c r="C321" t="s">
        <v>49</v>
      </c>
      <c r="D321" t="s">
        <v>102</v>
      </c>
      <c r="E321">
        <v>4</v>
      </c>
      <c r="F321" t="s">
        <v>99</v>
      </c>
      <c r="G321">
        <v>1</v>
      </c>
      <c r="H321">
        <v>9</v>
      </c>
      <c r="I321" t="s">
        <v>3</v>
      </c>
      <c r="J321">
        <v>2</v>
      </c>
      <c r="K321" t="s">
        <v>97</v>
      </c>
      <c r="L321">
        <v>1</v>
      </c>
      <c r="M321" t="s">
        <v>95</v>
      </c>
      <c r="N321">
        <v>9</v>
      </c>
      <c r="O321" t="s">
        <v>96</v>
      </c>
      <c r="P321">
        <v>99</v>
      </c>
      <c r="Q321" t="s">
        <v>96</v>
      </c>
      <c r="R321" t="s">
        <v>96</v>
      </c>
      <c r="S321">
        <v>9</v>
      </c>
      <c r="T321" t="s">
        <v>3</v>
      </c>
      <c r="U321">
        <v>156018</v>
      </c>
    </row>
    <row r="322" spans="1:21" hidden="1" x14ac:dyDescent="0.25">
      <c r="A322">
        <v>2023</v>
      </c>
      <c r="B322" t="s">
        <v>139</v>
      </c>
      <c r="C322" t="s">
        <v>49</v>
      </c>
      <c r="D322" t="s">
        <v>102</v>
      </c>
      <c r="E322">
        <v>4</v>
      </c>
      <c r="F322" t="s">
        <v>99</v>
      </c>
      <c r="G322">
        <v>1</v>
      </c>
      <c r="H322">
        <v>9</v>
      </c>
      <c r="I322" t="s">
        <v>3</v>
      </c>
      <c r="J322">
        <v>9</v>
      </c>
      <c r="K322" t="s">
        <v>96</v>
      </c>
      <c r="L322">
        <v>1</v>
      </c>
      <c r="M322" t="s">
        <v>95</v>
      </c>
      <c r="N322">
        <v>9</v>
      </c>
      <c r="O322" t="s">
        <v>96</v>
      </c>
      <c r="P322">
        <v>99</v>
      </c>
      <c r="Q322" t="s">
        <v>96</v>
      </c>
      <c r="R322" t="s">
        <v>96</v>
      </c>
      <c r="S322">
        <v>9</v>
      </c>
      <c r="T322" t="s">
        <v>3</v>
      </c>
      <c r="U322">
        <v>222471</v>
      </c>
    </row>
    <row r="323" spans="1:21" x14ac:dyDescent="0.25">
      <c r="A323">
        <v>2023</v>
      </c>
      <c r="B323" t="s">
        <v>140</v>
      </c>
      <c r="C323" t="s">
        <v>18</v>
      </c>
      <c r="D323" t="s">
        <v>104</v>
      </c>
      <c r="E323">
        <v>1</v>
      </c>
      <c r="F323" t="s">
        <v>93</v>
      </c>
      <c r="G323">
        <v>1</v>
      </c>
      <c r="H323">
        <v>9</v>
      </c>
      <c r="I323" t="s">
        <v>3</v>
      </c>
      <c r="J323">
        <v>1</v>
      </c>
      <c r="K323" t="s">
        <v>94</v>
      </c>
      <c r="L323">
        <v>1</v>
      </c>
      <c r="M323" t="s">
        <v>95</v>
      </c>
      <c r="N323">
        <v>9</v>
      </c>
      <c r="O323" t="s">
        <v>96</v>
      </c>
      <c r="P323">
        <v>99</v>
      </c>
      <c r="Q323" t="s">
        <v>96</v>
      </c>
      <c r="R323" t="s">
        <v>96</v>
      </c>
      <c r="S323">
        <v>9</v>
      </c>
      <c r="T323" t="s">
        <v>3</v>
      </c>
      <c r="U323">
        <v>20196</v>
      </c>
    </row>
    <row r="324" spans="1:21" hidden="1" x14ac:dyDescent="0.25">
      <c r="A324">
        <v>2023</v>
      </c>
      <c r="B324" t="s">
        <v>140</v>
      </c>
      <c r="C324" t="s">
        <v>18</v>
      </c>
      <c r="D324" t="s">
        <v>104</v>
      </c>
      <c r="E324">
        <v>1</v>
      </c>
      <c r="F324" t="s">
        <v>93</v>
      </c>
      <c r="G324">
        <v>1</v>
      </c>
      <c r="H324">
        <v>9</v>
      </c>
      <c r="I324" t="s">
        <v>3</v>
      </c>
      <c r="J324">
        <v>2</v>
      </c>
      <c r="K324" t="s">
        <v>97</v>
      </c>
      <c r="L324">
        <v>1</v>
      </c>
      <c r="M324" t="s">
        <v>95</v>
      </c>
      <c r="N324">
        <v>9</v>
      </c>
      <c r="O324" t="s">
        <v>96</v>
      </c>
      <c r="P324">
        <v>99</v>
      </c>
      <c r="Q324" t="s">
        <v>96</v>
      </c>
      <c r="R324" t="s">
        <v>96</v>
      </c>
      <c r="S324">
        <v>9</v>
      </c>
      <c r="T324" t="s">
        <v>3</v>
      </c>
      <c r="U324">
        <v>6655</v>
      </c>
    </row>
    <row r="325" spans="1:21" hidden="1" x14ac:dyDescent="0.25">
      <c r="A325">
        <v>2023</v>
      </c>
      <c r="B325" t="s">
        <v>140</v>
      </c>
      <c r="C325" t="s">
        <v>18</v>
      </c>
      <c r="D325" t="s">
        <v>104</v>
      </c>
      <c r="E325">
        <v>1</v>
      </c>
      <c r="F325" t="s">
        <v>93</v>
      </c>
      <c r="G325">
        <v>1</v>
      </c>
      <c r="H325">
        <v>9</v>
      </c>
      <c r="I325" t="s">
        <v>3</v>
      </c>
      <c r="J325">
        <v>9</v>
      </c>
      <c r="K325" t="s">
        <v>96</v>
      </c>
      <c r="L325">
        <v>1</v>
      </c>
      <c r="M325" t="s">
        <v>95</v>
      </c>
      <c r="N325">
        <v>9</v>
      </c>
      <c r="O325" t="s">
        <v>96</v>
      </c>
      <c r="P325">
        <v>99</v>
      </c>
      <c r="Q325" t="s">
        <v>96</v>
      </c>
      <c r="R325" t="s">
        <v>96</v>
      </c>
      <c r="S325">
        <v>9</v>
      </c>
      <c r="T325" t="s">
        <v>3</v>
      </c>
      <c r="U325">
        <v>26851</v>
      </c>
    </row>
    <row r="326" spans="1:21" hidden="1" x14ac:dyDescent="0.25">
      <c r="A326">
        <v>2023</v>
      </c>
      <c r="B326" t="s">
        <v>140</v>
      </c>
      <c r="C326" t="s">
        <v>18</v>
      </c>
      <c r="D326" t="s">
        <v>104</v>
      </c>
      <c r="E326">
        <v>2</v>
      </c>
      <c r="F326" t="s">
        <v>98</v>
      </c>
      <c r="G326">
        <v>2</v>
      </c>
      <c r="H326">
        <v>9</v>
      </c>
      <c r="I326" t="s">
        <v>3</v>
      </c>
      <c r="J326">
        <v>1</v>
      </c>
      <c r="K326" t="s">
        <v>94</v>
      </c>
      <c r="L326">
        <v>1</v>
      </c>
      <c r="M326" t="s">
        <v>95</v>
      </c>
      <c r="N326">
        <v>9</v>
      </c>
      <c r="O326" t="s">
        <v>96</v>
      </c>
      <c r="P326">
        <v>99</v>
      </c>
      <c r="Q326" t="s">
        <v>96</v>
      </c>
      <c r="R326" t="s">
        <v>96</v>
      </c>
      <c r="S326">
        <v>9</v>
      </c>
      <c r="T326" t="s">
        <v>3</v>
      </c>
      <c r="U326">
        <v>4003</v>
      </c>
    </row>
    <row r="327" spans="1:21" hidden="1" x14ac:dyDescent="0.25">
      <c r="A327">
        <v>2023</v>
      </c>
      <c r="B327" t="s">
        <v>140</v>
      </c>
      <c r="C327" t="s">
        <v>18</v>
      </c>
      <c r="D327" t="s">
        <v>104</v>
      </c>
      <c r="E327">
        <v>2</v>
      </c>
      <c r="F327" t="s">
        <v>98</v>
      </c>
      <c r="G327">
        <v>2</v>
      </c>
      <c r="H327">
        <v>9</v>
      </c>
      <c r="I327" t="s">
        <v>3</v>
      </c>
      <c r="J327">
        <v>2</v>
      </c>
      <c r="K327" t="s">
        <v>97</v>
      </c>
      <c r="L327">
        <v>1</v>
      </c>
      <c r="M327" t="s">
        <v>95</v>
      </c>
      <c r="N327">
        <v>9</v>
      </c>
      <c r="O327" t="s">
        <v>96</v>
      </c>
      <c r="P327">
        <v>99</v>
      </c>
      <c r="Q327" t="s">
        <v>96</v>
      </c>
      <c r="R327" t="s">
        <v>96</v>
      </c>
      <c r="S327">
        <v>9</v>
      </c>
      <c r="T327" t="s">
        <v>3</v>
      </c>
      <c r="U327">
        <v>985</v>
      </c>
    </row>
    <row r="328" spans="1:21" hidden="1" x14ac:dyDescent="0.25">
      <c r="A328">
        <v>2023</v>
      </c>
      <c r="B328" t="s">
        <v>140</v>
      </c>
      <c r="C328" t="s">
        <v>18</v>
      </c>
      <c r="D328" t="s">
        <v>104</v>
      </c>
      <c r="E328">
        <v>2</v>
      </c>
      <c r="F328" t="s">
        <v>98</v>
      </c>
      <c r="G328">
        <v>2</v>
      </c>
      <c r="H328">
        <v>9</v>
      </c>
      <c r="I328" t="s">
        <v>3</v>
      </c>
      <c r="J328">
        <v>9</v>
      </c>
      <c r="K328" t="s">
        <v>96</v>
      </c>
      <c r="L328">
        <v>1</v>
      </c>
      <c r="M328" t="s">
        <v>95</v>
      </c>
      <c r="N328">
        <v>9</v>
      </c>
      <c r="O328" t="s">
        <v>96</v>
      </c>
      <c r="P328">
        <v>99</v>
      </c>
      <c r="Q328" t="s">
        <v>96</v>
      </c>
      <c r="R328" t="s">
        <v>96</v>
      </c>
      <c r="S328">
        <v>9</v>
      </c>
      <c r="T328" t="s">
        <v>3</v>
      </c>
      <c r="U328">
        <v>4988</v>
      </c>
    </row>
    <row r="329" spans="1:21" hidden="1" x14ac:dyDescent="0.25">
      <c r="A329">
        <v>2023</v>
      </c>
      <c r="B329" t="s">
        <v>140</v>
      </c>
      <c r="C329" t="s">
        <v>18</v>
      </c>
      <c r="D329" t="s">
        <v>104</v>
      </c>
      <c r="E329">
        <v>4</v>
      </c>
      <c r="F329" t="s">
        <v>99</v>
      </c>
      <c r="G329">
        <v>1</v>
      </c>
      <c r="H329">
        <v>9</v>
      </c>
      <c r="I329" t="s">
        <v>3</v>
      </c>
      <c r="J329">
        <v>1</v>
      </c>
      <c r="K329" t="s">
        <v>94</v>
      </c>
      <c r="L329">
        <v>1</v>
      </c>
      <c r="M329" t="s">
        <v>95</v>
      </c>
      <c r="N329">
        <v>9</v>
      </c>
      <c r="O329" t="s">
        <v>96</v>
      </c>
      <c r="P329">
        <v>99</v>
      </c>
      <c r="Q329" t="s">
        <v>96</v>
      </c>
      <c r="R329" t="s">
        <v>96</v>
      </c>
      <c r="S329">
        <v>9</v>
      </c>
      <c r="T329" t="s">
        <v>3</v>
      </c>
      <c r="U329" s="60">
        <v>4802</v>
      </c>
    </row>
    <row r="330" spans="1:21" hidden="1" x14ac:dyDescent="0.25">
      <c r="A330">
        <v>2023</v>
      </c>
      <c r="B330" t="s">
        <v>140</v>
      </c>
      <c r="C330" t="s">
        <v>18</v>
      </c>
      <c r="D330" t="s">
        <v>104</v>
      </c>
      <c r="E330">
        <v>4</v>
      </c>
      <c r="F330" t="s">
        <v>99</v>
      </c>
      <c r="G330">
        <v>1</v>
      </c>
      <c r="H330">
        <v>9</v>
      </c>
      <c r="I330" t="s">
        <v>3</v>
      </c>
      <c r="J330">
        <v>2</v>
      </c>
      <c r="K330" t="s">
        <v>97</v>
      </c>
      <c r="L330">
        <v>1</v>
      </c>
      <c r="M330" t="s">
        <v>95</v>
      </c>
      <c r="N330">
        <v>9</v>
      </c>
      <c r="O330" t="s">
        <v>96</v>
      </c>
      <c r="P330">
        <v>99</v>
      </c>
      <c r="Q330" t="s">
        <v>96</v>
      </c>
      <c r="R330" t="s">
        <v>96</v>
      </c>
      <c r="S330">
        <v>9</v>
      </c>
      <c r="T330" t="s">
        <v>3</v>
      </c>
      <c r="U330">
        <v>6630</v>
      </c>
    </row>
    <row r="331" spans="1:21" hidden="1" x14ac:dyDescent="0.25">
      <c r="A331">
        <v>2023</v>
      </c>
      <c r="B331" t="s">
        <v>140</v>
      </c>
      <c r="C331" t="s">
        <v>18</v>
      </c>
      <c r="D331" t="s">
        <v>104</v>
      </c>
      <c r="E331">
        <v>4</v>
      </c>
      <c r="F331" t="s">
        <v>99</v>
      </c>
      <c r="G331">
        <v>1</v>
      </c>
      <c r="H331">
        <v>9</v>
      </c>
      <c r="I331" t="s">
        <v>3</v>
      </c>
      <c r="J331">
        <v>9</v>
      </c>
      <c r="K331" t="s">
        <v>96</v>
      </c>
      <c r="L331">
        <v>1</v>
      </c>
      <c r="M331" t="s">
        <v>95</v>
      </c>
      <c r="N331">
        <v>9</v>
      </c>
      <c r="O331" t="s">
        <v>96</v>
      </c>
      <c r="P331">
        <v>99</v>
      </c>
      <c r="Q331" t="s">
        <v>96</v>
      </c>
      <c r="R331" t="s">
        <v>96</v>
      </c>
      <c r="S331">
        <v>9</v>
      </c>
      <c r="T331" t="s">
        <v>3</v>
      </c>
      <c r="U331">
        <v>11432</v>
      </c>
    </row>
    <row r="332" spans="1:21" hidden="1" x14ac:dyDescent="0.25">
      <c r="A332">
        <v>2023</v>
      </c>
      <c r="B332" t="s">
        <v>141</v>
      </c>
      <c r="C332" t="s">
        <v>50</v>
      </c>
      <c r="D332" t="s">
        <v>91</v>
      </c>
      <c r="E332">
        <v>1</v>
      </c>
      <c r="F332" t="s">
        <v>93</v>
      </c>
      <c r="G332">
        <v>1</v>
      </c>
      <c r="H332">
        <v>9</v>
      </c>
      <c r="I332" t="s">
        <v>3</v>
      </c>
      <c r="J332">
        <v>1</v>
      </c>
      <c r="K332" t="s">
        <v>94</v>
      </c>
      <c r="L332">
        <v>1</v>
      </c>
      <c r="M332" t="s">
        <v>95</v>
      </c>
      <c r="N332">
        <v>9</v>
      </c>
      <c r="O332" t="s">
        <v>96</v>
      </c>
      <c r="P332">
        <v>99</v>
      </c>
      <c r="Q332" t="s">
        <v>96</v>
      </c>
      <c r="R332" t="s">
        <v>96</v>
      </c>
      <c r="S332">
        <v>9</v>
      </c>
      <c r="T332" t="s">
        <v>3</v>
      </c>
      <c r="U332">
        <v>38133</v>
      </c>
    </row>
    <row r="333" spans="1:21" hidden="1" x14ac:dyDescent="0.25">
      <c r="A333">
        <v>2023</v>
      </c>
      <c r="B333" t="s">
        <v>141</v>
      </c>
      <c r="C333" t="s">
        <v>50</v>
      </c>
      <c r="D333" t="s">
        <v>91</v>
      </c>
      <c r="E333">
        <v>1</v>
      </c>
      <c r="F333" t="s">
        <v>93</v>
      </c>
      <c r="G333">
        <v>1</v>
      </c>
      <c r="H333">
        <v>9</v>
      </c>
      <c r="I333" t="s">
        <v>3</v>
      </c>
      <c r="J333">
        <v>2</v>
      </c>
      <c r="K333" t="s">
        <v>97</v>
      </c>
      <c r="L333">
        <v>1</v>
      </c>
      <c r="M333" t="s">
        <v>95</v>
      </c>
      <c r="N333">
        <v>9</v>
      </c>
      <c r="O333" t="s">
        <v>96</v>
      </c>
      <c r="P333">
        <v>99</v>
      </c>
      <c r="Q333" t="s">
        <v>96</v>
      </c>
      <c r="R333" t="s">
        <v>96</v>
      </c>
      <c r="S333">
        <v>9</v>
      </c>
      <c r="T333" t="s">
        <v>3</v>
      </c>
      <c r="U333">
        <v>5980</v>
      </c>
    </row>
    <row r="334" spans="1:21" hidden="1" x14ac:dyDescent="0.25">
      <c r="A334">
        <v>2023</v>
      </c>
      <c r="B334" t="s">
        <v>141</v>
      </c>
      <c r="C334" t="s">
        <v>50</v>
      </c>
      <c r="D334" t="s">
        <v>91</v>
      </c>
      <c r="E334">
        <v>1</v>
      </c>
      <c r="F334" t="s">
        <v>93</v>
      </c>
      <c r="G334">
        <v>1</v>
      </c>
      <c r="H334">
        <v>9</v>
      </c>
      <c r="I334" t="s">
        <v>3</v>
      </c>
      <c r="J334">
        <v>9</v>
      </c>
      <c r="K334" t="s">
        <v>96</v>
      </c>
      <c r="L334">
        <v>1</v>
      </c>
      <c r="M334" t="s">
        <v>95</v>
      </c>
      <c r="N334">
        <v>9</v>
      </c>
      <c r="O334" t="s">
        <v>96</v>
      </c>
      <c r="P334">
        <v>99</v>
      </c>
      <c r="Q334" t="s">
        <v>96</v>
      </c>
      <c r="R334" t="s">
        <v>96</v>
      </c>
      <c r="S334">
        <v>9</v>
      </c>
      <c r="T334" t="s">
        <v>3</v>
      </c>
      <c r="U334">
        <v>44113</v>
      </c>
    </row>
    <row r="335" spans="1:21" hidden="1" x14ac:dyDescent="0.25">
      <c r="A335">
        <v>2023</v>
      </c>
      <c r="B335" t="s">
        <v>141</v>
      </c>
      <c r="C335" t="s">
        <v>50</v>
      </c>
      <c r="D335" t="s">
        <v>91</v>
      </c>
      <c r="E335">
        <v>2</v>
      </c>
      <c r="F335" t="s">
        <v>98</v>
      </c>
      <c r="G335">
        <v>2</v>
      </c>
      <c r="H335">
        <v>9</v>
      </c>
      <c r="I335" t="s">
        <v>3</v>
      </c>
      <c r="J335">
        <v>1</v>
      </c>
      <c r="K335" t="s">
        <v>94</v>
      </c>
      <c r="L335">
        <v>1</v>
      </c>
      <c r="M335" t="s">
        <v>95</v>
      </c>
      <c r="N335">
        <v>9</v>
      </c>
      <c r="O335" t="s">
        <v>96</v>
      </c>
      <c r="P335">
        <v>99</v>
      </c>
      <c r="Q335" t="s">
        <v>96</v>
      </c>
      <c r="R335" t="s">
        <v>96</v>
      </c>
      <c r="S335">
        <v>9</v>
      </c>
      <c r="T335" t="s">
        <v>3</v>
      </c>
      <c r="U335">
        <v>19278</v>
      </c>
    </row>
    <row r="336" spans="1:21" hidden="1" x14ac:dyDescent="0.25">
      <c r="A336">
        <v>2023</v>
      </c>
      <c r="B336" t="s">
        <v>141</v>
      </c>
      <c r="C336" t="s">
        <v>50</v>
      </c>
      <c r="D336" t="s">
        <v>91</v>
      </c>
      <c r="E336">
        <v>2</v>
      </c>
      <c r="F336" t="s">
        <v>98</v>
      </c>
      <c r="G336">
        <v>2</v>
      </c>
      <c r="H336">
        <v>9</v>
      </c>
      <c r="I336" t="s">
        <v>3</v>
      </c>
      <c r="J336">
        <v>2</v>
      </c>
      <c r="K336" t="s">
        <v>97</v>
      </c>
      <c r="L336">
        <v>1</v>
      </c>
      <c r="M336" t="s">
        <v>95</v>
      </c>
      <c r="N336">
        <v>9</v>
      </c>
      <c r="O336" t="s">
        <v>96</v>
      </c>
      <c r="P336">
        <v>99</v>
      </c>
      <c r="Q336" t="s">
        <v>96</v>
      </c>
      <c r="R336" t="s">
        <v>96</v>
      </c>
      <c r="S336">
        <v>9</v>
      </c>
      <c r="T336" t="s">
        <v>3</v>
      </c>
      <c r="U336">
        <v>7542</v>
      </c>
    </row>
    <row r="337" spans="1:21" hidden="1" x14ac:dyDescent="0.25">
      <c r="A337">
        <v>2023</v>
      </c>
      <c r="B337" t="s">
        <v>141</v>
      </c>
      <c r="C337" t="s">
        <v>50</v>
      </c>
      <c r="D337" t="s">
        <v>91</v>
      </c>
      <c r="E337">
        <v>2</v>
      </c>
      <c r="F337" t="s">
        <v>98</v>
      </c>
      <c r="G337">
        <v>2</v>
      </c>
      <c r="H337">
        <v>9</v>
      </c>
      <c r="I337" t="s">
        <v>3</v>
      </c>
      <c r="J337">
        <v>9</v>
      </c>
      <c r="K337" t="s">
        <v>96</v>
      </c>
      <c r="L337">
        <v>1</v>
      </c>
      <c r="M337" t="s">
        <v>95</v>
      </c>
      <c r="N337">
        <v>9</v>
      </c>
      <c r="O337" t="s">
        <v>96</v>
      </c>
      <c r="P337">
        <v>99</v>
      </c>
      <c r="Q337" t="s">
        <v>96</v>
      </c>
      <c r="R337" t="s">
        <v>96</v>
      </c>
      <c r="S337">
        <v>9</v>
      </c>
      <c r="T337" t="s">
        <v>3</v>
      </c>
      <c r="U337">
        <v>26820</v>
      </c>
    </row>
    <row r="338" spans="1:21" hidden="1" x14ac:dyDescent="0.25">
      <c r="A338">
        <v>2023</v>
      </c>
      <c r="B338" t="s">
        <v>141</v>
      </c>
      <c r="C338" t="s">
        <v>50</v>
      </c>
      <c r="D338" t="s">
        <v>91</v>
      </c>
      <c r="E338">
        <v>4</v>
      </c>
      <c r="F338" t="s">
        <v>99</v>
      </c>
      <c r="G338">
        <v>1</v>
      </c>
      <c r="H338">
        <v>9</v>
      </c>
      <c r="I338" t="s">
        <v>3</v>
      </c>
      <c r="J338">
        <v>1</v>
      </c>
      <c r="K338" t="s">
        <v>94</v>
      </c>
      <c r="L338">
        <v>1</v>
      </c>
      <c r="M338" t="s">
        <v>95</v>
      </c>
      <c r="N338">
        <v>9</v>
      </c>
      <c r="O338" t="s">
        <v>96</v>
      </c>
      <c r="P338">
        <v>99</v>
      </c>
      <c r="Q338" t="s">
        <v>96</v>
      </c>
      <c r="R338" t="s">
        <v>96</v>
      </c>
      <c r="S338">
        <v>9</v>
      </c>
      <c r="T338" t="s">
        <v>3</v>
      </c>
      <c r="U338">
        <v>13534</v>
      </c>
    </row>
    <row r="339" spans="1:21" hidden="1" x14ac:dyDescent="0.25">
      <c r="A339">
        <v>2023</v>
      </c>
      <c r="B339" t="s">
        <v>141</v>
      </c>
      <c r="C339" t="s">
        <v>50</v>
      </c>
      <c r="D339" t="s">
        <v>91</v>
      </c>
      <c r="E339">
        <v>4</v>
      </c>
      <c r="F339" t="s">
        <v>99</v>
      </c>
      <c r="G339">
        <v>1</v>
      </c>
      <c r="H339">
        <v>9</v>
      </c>
      <c r="I339" t="s">
        <v>3</v>
      </c>
      <c r="J339">
        <v>2</v>
      </c>
      <c r="K339" t="s">
        <v>97</v>
      </c>
      <c r="L339">
        <v>1</v>
      </c>
      <c r="M339" t="s">
        <v>95</v>
      </c>
      <c r="N339">
        <v>9</v>
      </c>
      <c r="O339" t="s">
        <v>96</v>
      </c>
      <c r="P339">
        <v>99</v>
      </c>
      <c r="Q339" t="s">
        <v>96</v>
      </c>
      <c r="R339" t="s">
        <v>96</v>
      </c>
      <c r="S339">
        <v>9</v>
      </c>
      <c r="T339" t="s">
        <v>3</v>
      </c>
      <c r="U339">
        <v>28727</v>
      </c>
    </row>
    <row r="340" spans="1:21" hidden="1" x14ac:dyDescent="0.25">
      <c r="A340">
        <v>2023</v>
      </c>
      <c r="B340" t="s">
        <v>141</v>
      </c>
      <c r="C340" t="s">
        <v>50</v>
      </c>
      <c r="D340" t="s">
        <v>91</v>
      </c>
      <c r="E340">
        <v>4</v>
      </c>
      <c r="F340" t="s">
        <v>99</v>
      </c>
      <c r="G340">
        <v>1</v>
      </c>
      <c r="H340">
        <v>9</v>
      </c>
      <c r="I340" t="s">
        <v>3</v>
      </c>
      <c r="J340">
        <v>9</v>
      </c>
      <c r="K340" t="s">
        <v>96</v>
      </c>
      <c r="L340">
        <v>1</v>
      </c>
      <c r="M340" t="s">
        <v>95</v>
      </c>
      <c r="N340">
        <v>9</v>
      </c>
      <c r="O340" t="s">
        <v>96</v>
      </c>
      <c r="P340">
        <v>99</v>
      </c>
      <c r="Q340" t="s">
        <v>96</v>
      </c>
      <c r="R340" t="s">
        <v>96</v>
      </c>
      <c r="S340">
        <v>9</v>
      </c>
      <c r="T340" t="s">
        <v>3</v>
      </c>
      <c r="U340">
        <v>42261</v>
      </c>
    </row>
    <row r="341" spans="1:21" hidden="1" x14ac:dyDescent="0.25">
      <c r="A341">
        <v>2023</v>
      </c>
      <c r="B341" t="s">
        <v>142</v>
      </c>
      <c r="C341" t="s">
        <v>51</v>
      </c>
      <c r="D341" t="s">
        <v>100</v>
      </c>
      <c r="E341">
        <v>1</v>
      </c>
      <c r="F341" t="s">
        <v>93</v>
      </c>
      <c r="G341">
        <v>1</v>
      </c>
      <c r="H341">
        <v>9</v>
      </c>
      <c r="I341" t="s">
        <v>3</v>
      </c>
      <c r="J341">
        <v>1</v>
      </c>
      <c r="K341" t="s">
        <v>94</v>
      </c>
      <c r="L341">
        <v>1</v>
      </c>
      <c r="M341" t="s">
        <v>95</v>
      </c>
      <c r="N341">
        <v>9</v>
      </c>
      <c r="O341" t="s">
        <v>96</v>
      </c>
      <c r="P341">
        <v>99</v>
      </c>
      <c r="Q341" t="s">
        <v>96</v>
      </c>
      <c r="R341" t="s">
        <v>96</v>
      </c>
      <c r="S341">
        <v>9</v>
      </c>
      <c r="T341" t="s">
        <v>3</v>
      </c>
      <c r="U341">
        <v>17671</v>
      </c>
    </row>
    <row r="342" spans="1:21" hidden="1" x14ac:dyDescent="0.25">
      <c r="A342">
        <v>2023</v>
      </c>
      <c r="B342" t="s">
        <v>142</v>
      </c>
      <c r="C342" t="s">
        <v>51</v>
      </c>
      <c r="D342" t="s">
        <v>100</v>
      </c>
      <c r="E342">
        <v>1</v>
      </c>
      <c r="F342" t="s">
        <v>93</v>
      </c>
      <c r="G342">
        <v>1</v>
      </c>
      <c r="H342">
        <v>9</v>
      </c>
      <c r="I342" t="s">
        <v>3</v>
      </c>
      <c r="J342">
        <v>2</v>
      </c>
      <c r="K342" t="s">
        <v>97</v>
      </c>
      <c r="L342">
        <v>1</v>
      </c>
      <c r="M342" t="s">
        <v>95</v>
      </c>
      <c r="N342">
        <v>9</v>
      </c>
      <c r="O342" t="s">
        <v>96</v>
      </c>
      <c r="P342">
        <v>99</v>
      </c>
      <c r="Q342" t="s">
        <v>96</v>
      </c>
      <c r="R342" t="s">
        <v>96</v>
      </c>
      <c r="S342">
        <v>9</v>
      </c>
      <c r="T342" t="s">
        <v>3</v>
      </c>
      <c r="U342">
        <v>1381</v>
      </c>
    </row>
    <row r="343" spans="1:21" hidden="1" x14ac:dyDescent="0.25">
      <c r="A343">
        <v>2023</v>
      </c>
      <c r="B343" t="s">
        <v>142</v>
      </c>
      <c r="C343" t="s">
        <v>51</v>
      </c>
      <c r="D343" t="s">
        <v>100</v>
      </c>
      <c r="E343">
        <v>1</v>
      </c>
      <c r="F343" t="s">
        <v>93</v>
      </c>
      <c r="G343">
        <v>1</v>
      </c>
      <c r="H343">
        <v>9</v>
      </c>
      <c r="I343" t="s">
        <v>3</v>
      </c>
      <c r="J343">
        <v>9</v>
      </c>
      <c r="K343" t="s">
        <v>96</v>
      </c>
      <c r="L343">
        <v>1</v>
      </c>
      <c r="M343" t="s">
        <v>95</v>
      </c>
      <c r="N343">
        <v>9</v>
      </c>
      <c r="O343" t="s">
        <v>96</v>
      </c>
      <c r="P343">
        <v>99</v>
      </c>
      <c r="Q343" t="s">
        <v>96</v>
      </c>
      <c r="R343" t="s">
        <v>96</v>
      </c>
      <c r="S343">
        <v>9</v>
      </c>
      <c r="T343" t="s">
        <v>3</v>
      </c>
      <c r="U343">
        <v>19052</v>
      </c>
    </row>
    <row r="344" spans="1:21" hidden="1" x14ac:dyDescent="0.25">
      <c r="A344">
        <v>2023</v>
      </c>
      <c r="B344" t="s">
        <v>142</v>
      </c>
      <c r="C344" t="s">
        <v>51</v>
      </c>
      <c r="D344" t="s">
        <v>100</v>
      </c>
      <c r="E344">
        <v>2</v>
      </c>
      <c r="F344" t="s">
        <v>98</v>
      </c>
      <c r="G344">
        <v>2</v>
      </c>
      <c r="H344">
        <v>9</v>
      </c>
      <c r="I344" t="s">
        <v>3</v>
      </c>
      <c r="J344">
        <v>1</v>
      </c>
      <c r="K344" t="s">
        <v>94</v>
      </c>
      <c r="L344">
        <v>1</v>
      </c>
      <c r="M344" t="s">
        <v>95</v>
      </c>
      <c r="N344">
        <v>9</v>
      </c>
      <c r="O344" t="s">
        <v>96</v>
      </c>
      <c r="P344">
        <v>99</v>
      </c>
      <c r="Q344" t="s">
        <v>96</v>
      </c>
      <c r="R344" t="s">
        <v>96</v>
      </c>
      <c r="S344">
        <v>9</v>
      </c>
      <c r="T344" t="s">
        <v>3</v>
      </c>
      <c r="U344">
        <v>59269</v>
      </c>
    </row>
    <row r="345" spans="1:21" hidden="1" x14ac:dyDescent="0.25">
      <c r="A345">
        <v>2023</v>
      </c>
      <c r="B345" t="s">
        <v>142</v>
      </c>
      <c r="C345" t="s">
        <v>51</v>
      </c>
      <c r="D345" t="s">
        <v>100</v>
      </c>
      <c r="E345">
        <v>2</v>
      </c>
      <c r="F345" t="s">
        <v>98</v>
      </c>
      <c r="G345">
        <v>2</v>
      </c>
      <c r="H345">
        <v>9</v>
      </c>
      <c r="I345" t="s">
        <v>3</v>
      </c>
      <c r="J345">
        <v>2</v>
      </c>
      <c r="K345" t="s">
        <v>97</v>
      </c>
      <c r="L345">
        <v>1</v>
      </c>
      <c r="M345" t="s">
        <v>95</v>
      </c>
      <c r="N345">
        <v>9</v>
      </c>
      <c r="O345" t="s">
        <v>96</v>
      </c>
      <c r="P345">
        <v>99</v>
      </c>
      <c r="Q345" t="s">
        <v>96</v>
      </c>
      <c r="R345" t="s">
        <v>96</v>
      </c>
      <c r="S345">
        <v>9</v>
      </c>
      <c r="T345" t="s">
        <v>3</v>
      </c>
      <c r="U345">
        <v>111249</v>
      </c>
    </row>
    <row r="346" spans="1:21" hidden="1" x14ac:dyDescent="0.25">
      <c r="A346">
        <v>2023</v>
      </c>
      <c r="B346" t="s">
        <v>142</v>
      </c>
      <c r="C346" t="s">
        <v>51</v>
      </c>
      <c r="D346" t="s">
        <v>100</v>
      </c>
      <c r="E346">
        <v>2</v>
      </c>
      <c r="F346" t="s">
        <v>98</v>
      </c>
      <c r="G346">
        <v>2</v>
      </c>
      <c r="H346">
        <v>9</v>
      </c>
      <c r="I346" t="s">
        <v>3</v>
      </c>
      <c r="J346">
        <v>9</v>
      </c>
      <c r="K346" t="s">
        <v>96</v>
      </c>
      <c r="L346">
        <v>1</v>
      </c>
      <c r="M346" t="s">
        <v>95</v>
      </c>
      <c r="N346">
        <v>9</v>
      </c>
      <c r="O346" t="s">
        <v>96</v>
      </c>
      <c r="P346">
        <v>99</v>
      </c>
      <c r="Q346" t="s">
        <v>96</v>
      </c>
      <c r="R346" t="s">
        <v>96</v>
      </c>
      <c r="S346">
        <v>9</v>
      </c>
      <c r="T346" t="s">
        <v>3</v>
      </c>
      <c r="U346">
        <v>170518</v>
      </c>
    </row>
    <row r="347" spans="1:21" hidden="1" x14ac:dyDescent="0.25">
      <c r="A347">
        <v>2023</v>
      </c>
      <c r="B347" t="s">
        <v>142</v>
      </c>
      <c r="C347" t="s">
        <v>51</v>
      </c>
      <c r="D347" t="s">
        <v>100</v>
      </c>
      <c r="E347">
        <v>4</v>
      </c>
      <c r="F347" t="s">
        <v>99</v>
      </c>
      <c r="G347">
        <v>1</v>
      </c>
      <c r="H347">
        <v>9</v>
      </c>
      <c r="I347" t="s">
        <v>3</v>
      </c>
      <c r="J347">
        <v>1</v>
      </c>
      <c r="K347" t="s">
        <v>94</v>
      </c>
      <c r="L347">
        <v>1</v>
      </c>
      <c r="M347" t="s">
        <v>95</v>
      </c>
      <c r="N347">
        <v>9</v>
      </c>
      <c r="O347" t="s">
        <v>96</v>
      </c>
      <c r="P347">
        <v>99</v>
      </c>
      <c r="Q347" t="s">
        <v>96</v>
      </c>
      <c r="R347" t="s">
        <v>96</v>
      </c>
      <c r="S347">
        <v>9</v>
      </c>
      <c r="T347" t="s">
        <v>3</v>
      </c>
      <c r="U347">
        <v>2810</v>
      </c>
    </row>
    <row r="348" spans="1:21" hidden="1" x14ac:dyDescent="0.25">
      <c r="A348">
        <v>2023</v>
      </c>
      <c r="B348" t="s">
        <v>142</v>
      </c>
      <c r="C348" t="s">
        <v>51</v>
      </c>
      <c r="D348" t="s">
        <v>100</v>
      </c>
      <c r="E348">
        <v>4</v>
      </c>
      <c r="F348" t="s">
        <v>99</v>
      </c>
      <c r="G348">
        <v>1</v>
      </c>
      <c r="H348">
        <v>9</v>
      </c>
      <c r="I348" t="s">
        <v>3</v>
      </c>
      <c r="J348">
        <v>2</v>
      </c>
      <c r="K348" t="s">
        <v>97</v>
      </c>
      <c r="L348">
        <v>1</v>
      </c>
      <c r="M348" t="s">
        <v>95</v>
      </c>
      <c r="N348">
        <v>9</v>
      </c>
      <c r="O348" t="s">
        <v>96</v>
      </c>
      <c r="P348">
        <v>99</v>
      </c>
      <c r="Q348" t="s">
        <v>96</v>
      </c>
      <c r="R348" t="s">
        <v>96</v>
      </c>
      <c r="S348">
        <v>9</v>
      </c>
      <c r="T348" t="s">
        <v>3</v>
      </c>
      <c r="U348">
        <v>6394</v>
      </c>
    </row>
    <row r="349" spans="1:21" hidden="1" x14ac:dyDescent="0.25">
      <c r="A349">
        <v>2023</v>
      </c>
      <c r="B349" t="s">
        <v>142</v>
      </c>
      <c r="C349" t="s">
        <v>51</v>
      </c>
      <c r="D349" t="s">
        <v>100</v>
      </c>
      <c r="E349">
        <v>4</v>
      </c>
      <c r="F349" t="s">
        <v>99</v>
      </c>
      <c r="G349">
        <v>1</v>
      </c>
      <c r="H349">
        <v>9</v>
      </c>
      <c r="I349" t="s">
        <v>3</v>
      </c>
      <c r="J349">
        <v>9</v>
      </c>
      <c r="K349" t="s">
        <v>96</v>
      </c>
      <c r="L349">
        <v>1</v>
      </c>
      <c r="M349" t="s">
        <v>95</v>
      </c>
      <c r="N349">
        <v>9</v>
      </c>
      <c r="O349" t="s">
        <v>96</v>
      </c>
      <c r="P349">
        <v>99</v>
      </c>
      <c r="Q349" t="s">
        <v>96</v>
      </c>
      <c r="R349" t="s">
        <v>96</v>
      </c>
      <c r="S349">
        <v>9</v>
      </c>
      <c r="T349" t="s">
        <v>3</v>
      </c>
      <c r="U349">
        <v>9204</v>
      </c>
    </row>
    <row r="350" spans="1:21" hidden="1" x14ac:dyDescent="0.25">
      <c r="A350">
        <v>2023</v>
      </c>
      <c r="B350" t="s">
        <v>143</v>
      </c>
      <c r="C350" t="s">
        <v>52</v>
      </c>
      <c r="D350" t="s">
        <v>100</v>
      </c>
      <c r="E350">
        <v>1</v>
      </c>
      <c r="F350" t="s">
        <v>93</v>
      </c>
      <c r="G350">
        <v>1</v>
      </c>
      <c r="H350">
        <v>9</v>
      </c>
      <c r="I350" t="s">
        <v>3</v>
      </c>
      <c r="J350">
        <v>1</v>
      </c>
      <c r="K350" t="s">
        <v>94</v>
      </c>
      <c r="L350">
        <v>1</v>
      </c>
      <c r="M350" t="s">
        <v>95</v>
      </c>
      <c r="N350">
        <v>9</v>
      </c>
      <c r="O350" t="s">
        <v>96</v>
      </c>
      <c r="P350">
        <v>99</v>
      </c>
      <c r="Q350" t="s">
        <v>96</v>
      </c>
      <c r="R350" t="s">
        <v>96</v>
      </c>
      <c r="S350">
        <v>9</v>
      </c>
      <c r="T350" t="s">
        <v>3</v>
      </c>
      <c r="U350">
        <v>118976</v>
      </c>
    </row>
    <row r="351" spans="1:21" hidden="1" x14ac:dyDescent="0.25">
      <c r="A351">
        <v>2023</v>
      </c>
      <c r="B351" t="s">
        <v>143</v>
      </c>
      <c r="C351" t="s">
        <v>52</v>
      </c>
      <c r="D351" t="s">
        <v>100</v>
      </c>
      <c r="E351">
        <v>1</v>
      </c>
      <c r="F351" t="s">
        <v>93</v>
      </c>
      <c r="G351">
        <v>1</v>
      </c>
      <c r="H351">
        <v>9</v>
      </c>
      <c r="I351" t="s">
        <v>3</v>
      </c>
      <c r="J351">
        <v>2</v>
      </c>
      <c r="K351" t="s">
        <v>97</v>
      </c>
      <c r="L351">
        <v>1</v>
      </c>
      <c r="M351" t="s">
        <v>95</v>
      </c>
      <c r="N351">
        <v>9</v>
      </c>
      <c r="O351" t="s">
        <v>96</v>
      </c>
      <c r="P351">
        <v>99</v>
      </c>
      <c r="Q351" t="s">
        <v>96</v>
      </c>
      <c r="R351" t="s">
        <v>96</v>
      </c>
      <c r="S351">
        <v>9</v>
      </c>
      <c r="T351" t="s">
        <v>3</v>
      </c>
      <c r="U351">
        <v>20065</v>
      </c>
    </row>
    <row r="352" spans="1:21" hidden="1" x14ac:dyDescent="0.25">
      <c r="A352">
        <v>2023</v>
      </c>
      <c r="B352" t="s">
        <v>143</v>
      </c>
      <c r="C352" t="s">
        <v>52</v>
      </c>
      <c r="D352" t="s">
        <v>100</v>
      </c>
      <c r="E352">
        <v>1</v>
      </c>
      <c r="F352" t="s">
        <v>93</v>
      </c>
      <c r="G352">
        <v>1</v>
      </c>
      <c r="H352">
        <v>9</v>
      </c>
      <c r="I352" t="s">
        <v>3</v>
      </c>
      <c r="J352">
        <v>9</v>
      </c>
      <c r="K352" t="s">
        <v>96</v>
      </c>
      <c r="L352">
        <v>1</v>
      </c>
      <c r="M352" t="s">
        <v>95</v>
      </c>
      <c r="N352">
        <v>9</v>
      </c>
      <c r="O352" t="s">
        <v>96</v>
      </c>
      <c r="P352">
        <v>99</v>
      </c>
      <c r="Q352" t="s">
        <v>96</v>
      </c>
      <c r="R352" t="s">
        <v>96</v>
      </c>
      <c r="S352">
        <v>9</v>
      </c>
      <c r="T352" t="s">
        <v>3</v>
      </c>
      <c r="U352">
        <v>139041</v>
      </c>
    </row>
    <row r="353" spans="1:21" hidden="1" x14ac:dyDescent="0.25">
      <c r="A353">
        <v>2023</v>
      </c>
      <c r="B353" t="s">
        <v>143</v>
      </c>
      <c r="C353" t="s">
        <v>52</v>
      </c>
      <c r="D353" t="s">
        <v>100</v>
      </c>
      <c r="E353">
        <v>2</v>
      </c>
      <c r="F353" t="s">
        <v>98</v>
      </c>
      <c r="G353">
        <v>2</v>
      </c>
      <c r="H353">
        <v>9</v>
      </c>
      <c r="I353" t="s">
        <v>3</v>
      </c>
      <c r="J353">
        <v>1</v>
      </c>
      <c r="K353" t="s">
        <v>94</v>
      </c>
      <c r="L353">
        <v>1</v>
      </c>
      <c r="M353" t="s">
        <v>95</v>
      </c>
      <c r="N353">
        <v>9</v>
      </c>
      <c r="O353" t="s">
        <v>96</v>
      </c>
      <c r="P353">
        <v>99</v>
      </c>
      <c r="Q353" t="s">
        <v>96</v>
      </c>
      <c r="R353" t="s">
        <v>96</v>
      </c>
      <c r="S353">
        <v>9</v>
      </c>
      <c r="T353" t="s">
        <v>3</v>
      </c>
      <c r="U353">
        <v>42257</v>
      </c>
    </row>
    <row r="354" spans="1:21" hidden="1" x14ac:dyDescent="0.25">
      <c r="A354">
        <v>2023</v>
      </c>
      <c r="B354" t="s">
        <v>143</v>
      </c>
      <c r="C354" t="s">
        <v>52</v>
      </c>
      <c r="D354" t="s">
        <v>100</v>
      </c>
      <c r="E354">
        <v>2</v>
      </c>
      <c r="F354" t="s">
        <v>98</v>
      </c>
      <c r="G354">
        <v>2</v>
      </c>
      <c r="H354">
        <v>9</v>
      </c>
      <c r="I354" t="s">
        <v>3</v>
      </c>
      <c r="J354">
        <v>2</v>
      </c>
      <c r="K354" t="s">
        <v>97</v>
      </c>
      <c r="L354">
        <v>1</v>
      </c>
      <c r="M354" t="s">
        <v>95</v>
      </c>
      <c r="N354">
        <v>9</v>
      </c>
      <c r="O354" t="s">
        <v>96</v>
      </c>
      <c r="P354">
        <v>99</v>
      </c>
      <c r="Q354" t="s">
        <v>96</v>
      </c>
      <c r="R354" t="s">
        <v>96</v>
      </c>
      <c r="S354">
        <v>9</v>
      </c>
      <c r="T354" t="s">
        <v>3</v>
      </c>
      <c r="U354">
        <v>5237</v>
      </c>
    </row>
    <row r="355" spans="1:21" hidden="1" x14ac:dyDescent="0.25">
      <c r="A355">
        <v>2023</v>
      </c>
      <c r="B355" t="s">
        <v>143</v>
      </c>
      <c r="C355" t="s">
        <v>52</v>
      </c>
      <c r="D355" t="s">
        <v>100</v>
      </c>
      <c r="E355">
        <v>2</v>
      </c>
      <c r="F355" t="s">
        <v>98</v>
      </c>
      <c r="G355">
        <v>2</v>
      </c>
      <c r="H355">
        <v>9</v>
      </c>
      <c r="I355" t="s">
        <v>3</v>
      </c>
      <c r="J355">
        <v>9</v>
      </c>
      <c r="K355" t="s">
        <v>96</v>
      </c>
      <c r="L355">
        <v>1</v>
      </c>
      <c r="M355" t="s">
        <v>95</v>
      </c>
      <c r="N355">
        <v>9</v>
      </c>
      <c r="O355" t="s">
        <v>96</v>
      </c>
      <c r="P355">
        <v>99</v>
      </c>
      <c r="Q355" t="s">
        <v>96</v>
      </c>
      <c r="R355" t="s">
        <v>96</v>
      </c>
      <c r="S355">
        <v>9</v>
      </c>
      <c r="T355" t="s">
        <v>3</v>
      </c>
      <c r="U355">
        <v>47494</v>
      </c>
    </row>
    <row r="356" spans="1:21" hidden="1" x14ac:dyDescent="0.25">
      <c r="A356">
        <v>2023</v>
      </c>
      <c r="B356" t="s">
        <v>143</v>
      </c>
      <c r="C356" t="s">
        <v>52</v>
      </c>
      <c r="D356" t="s">
        <v>100</v>
      </c>
      <c r="E356">
        <v>4</v>
      </c>
      <c r="F356" t="s">
        <v>99</v>
      </c>
      <c r="G356">
        <v>1</v>
      </c>
      <c r="H356">
        <v>9</v>
      </c>
      <c r="I356" t="s">
        <v>3</v>
      </c>
      <c r="J356">
        <v>1</v>
      </c>
      <c r="K356" t="s">
        <v>94</v>
      </c>
      <c r="L356">
        <v>1</v>
      </c>
      <c r="M356" t="s">
        <v>95</v>
      </c>
      <c r="N356">
        <v>9</v>
      </c>
      <c r="O356" t="s">
        <v>96</v>
      </c>
      <c r="P356">
        <v>99</v>
      </c>
      <c r="Q356" t="s">
        <v>96</v>
      </c>
      <c r="R356" t="s">
        <v>96</v>
      </c>
      <c r="S356">
        <v>9</v>
      </c>
      <c r="T356" t="s">
        <v>3</v>
      </c>
      <c r="U356">
        <v>52232</v>
      </c>
    </row>
    <row r="357" spans="1:21" hidden="1" x14ac:dyDescent="0.25">
      <c r="A357">
        <v>2023</v>
      </c>
      <c r="B357" t="s">
        <v>143</v>
      </c>
      <c r="C357" t="s">
        <v>52</v>
      </c>
      <c r="D357" t="s">
        <v>100</v>
      </c>
      <c r="E357">
        <v>4</v>
      </c>
      <c r="F357" t="s">
        <v>99</v>
      </c>
      <c r="G357">
        <v>1</v>
      </c>
      <c r="H357">
        <v>9</v>
      </c>
      <c r="I357" t="s">
        <v>3</v>
      </c>
      <c r="J357">
        <v>2</v>
      </c>
      <c r="K357" t="s">
        <v>97</v>
      </c>
      <c r="L357">
        <v>1</v>
      </c>
      <c r="M357" t="s">
        <v>95</v>
      </c>
      <c r="N357">
        <v>9</v>
      </c>
      <c r="O357" t="s">
        <v>96</v>
      </c>
      <c r="P357">
        <v>99</v>
      </c>
      <c r="Q357" t="s">
        <v>96</v>
      </c>
      <c r="R357" t="s">
        <v>96</v>
      </c>
      <c r="S357">
        <v>9</v>
      </c>
      <c r="T357" t="s">
        <v>3</v>
      </c>
      <c r="U357">
        <v>67539</v>
      </c>
    </row>
    <row r="358" spans="1:21" hidden="1" x14ac:dyDescent="0.25">
      <c r="A358">
        <v>2023</v>
      </c>
      <c r="B358" t="s">
        <v>143</v>
      </c>
      <c r="C358" t="s">
        <v>52</v>
      </c>
      <c r="D358" t="s">
        <v>100</v>
      </c>
      <c r="E358">
        <v>4</v>
      </c>
      <c r="F358" t="s">
        <v>99</v>
      </c>
      <c r="G358">
        <v>1</v>
      </c>
      <c r="H358">
        <v>9</v>
      </c>
      <c r="I358" t="s">
        <v>3</v>
      </c>
      <c r="J358">
        <v>9</v>
      </c>
      <c r="K358" t="s">
        <v>96</v>
      </c>
      <c r="L358">
        <v>1</v>
      </c>
      <c r="M358" t="s">
        <v>95</v>
      </c>
      <c r="N358">
        <v>9</v>
      </c>
      <c r="O358" t="s">
        <v>96</v>
      </c>
      <c r="P358">
        <v>99</v>
      </c>
      <c r="Q358" t="s">
        <v>96</v>
      </c>
      <c r="R358" t="s">
        <v>96</v>
      </c>
      <c r="S358">
        <v>9</v>
      </c>
      <c r="T358" t="s">
        <v>3</v>
      </c>
      <c r="U358">
        <v>119771</v>
      </c>
    </row>
    <row r="359" spans="1:21" x14ac:dyDescent="0.25">
      <c r="A359">
        <v>2023</v>
      </c>
      <c r="B359" t="s">
        <v>144</v>
      </c>
      <c r="C359" t="s">
        <v>17</v>
      </c>
      <c r="D359" t="s">
        <v>104</v>
      </c>
      <c r="E359">
        <v>1</v>
      </c>
      <c r="F359" t="s">
        <v>93</v>
      </c>
      <c r="G359">
        <v>1</v>
      </c>
      <c r="H359">
        <v>9</v>
      </c>
      <c r="I359" t="s">
        <v>3</v>
      </c>
      <c r="J359">
        <v>1</v>
      </c>
      <c r="K359" t="s">
        <v>94</v>
      </c>
      <c r="L359">
        <v>1</v>
      </c>
      <c r="M359" t="s">
        <v>95</v>
      </c>
      <c r="N359">
        <v>9</v>
      </c>
      <c r="O359" t="s">
        <v>96</v>
      </c>
      <c r="P359">
        <v>99</v>
      </c>
      <c r="Q359" t="s">
        <v>96</v>
      </c>
      <c r="R359" t="s">
        <v>96</v>
      </c>
      <c r="S359">
        <v>9</v>
      </c>
      <c r="T359" t="s">
        <v>3</v>
      </c>
      <c r="U359">
        <v>30505</v>
      </c>
    </row>
    <row r="360" spans="1:21" hidden="1" x14ac:dyDescent="0.25">
      <c r="A360">
        <v>2023</v>
      </c>
      <c r="B360" t="s">
        <v>144</v>
      </c>
      <c r="C360" t="s">
        <v>17</v>
      </c>
      <c r="D360" t="s">
        <v>104</v>
      </c>
      <c r="E360">
        <v>1</v>
      </c>
      <c r="F360" t="s">
        <v>93</v>
      </c>
      <c r="G360">
        <v>1</v>
      </c>
      <c r="H360">
        <v>9</v>
      </c>
      <c r="I360" t="s">
        <v>3</v>
      </c>
      <c r="J360">
        <v>2</v>
      </c>
      <c r="K360" t="s">
        <v>97</v>
      </c>
      <c r="L360">
        <v>1</v>
      </c>
      <c r="M360" t="s">
        <v>95</v>
      </c>
      <c r="N360">
        <v>9</v>
      </c>
      <c r="O360" t="s">
        <v>96</v>
      </c>
      <c r="P360">
        <v>99</v>
      </c>
      <c r="Q360" t="s">
        <v>96</v>
      </c>
      <c r="R360" t="s">
        <v>96</v>
      </c>
      <c r="S360">
        <v>9</v>
      </c>
      <c r="T360" t="s">
        <v>3</v>
      </c>
      <c r="U360">
        <v>11712</v>
      </c>
    </row>
    <row r="361" spans="1:21" hidden="1" x14ac:dyDescent="0.25">
      <c r="A361">
        <v>2023</v>
      </c>
      <c r="B361" t="s">
        <v>144</v>
      </c>
      <c r="C361" t="s">
        <v>17</v>
      </c>
      <c r="D361" t="s">
        <v>104</v>
      </c>
      <c r="E361">
        <v>1</v>
      </c>
      <c r="F361" t="s">
        <v>93</v>
      </c>
      <c r="G361">
        <v>1</v>
      </c>
      <c r="H361">
        <v>9</v>
      </c>
      <c r="I361" t="s">
        <v>3</v>
      </c>
      <c r="J361">
        <v>9</v>
      </c>
      <c r="K361" t="s">
        <v>96</v>
      </c>
      <c r="L361">
        <v>1</v>
      </c>
      <c r="M361" t="s">
        <v>95</v>
      </c>
      <c r="N361">
        <v>9</v>
      </c>
      <c r="O361" t="s">
        <v>96</v>
      </c>
      <c r="P361">
        <v>99</v>
      </c>
      <c r="Q361" t="s">
        <v>96</v>
      </c>
      <c r="R361" t="s">
        <v>96</v>
      </c>
      <c r="S361">
        <v>9</v>
      </c>
      <c r="T361" t="s">
        <v>3</v>
      </c>
      <c r="U361">
        <v>42217</v>
      </c>
    </row>
    <row r="362" spans="1:21" hidden="1" x14ac:dyDescent="0.25">
      <c r="A362">
        <v>2023</v>
      </c>
      <c r="B362" t="s">
        <v>144</v>
      </c>
      <c r="C362" t="s">
        <v>17</v>
      </c>
      <c r="D362" t="s">
        <v>104</v>
      </c>
      <c r="E362">
        <v>2</v>
      </c>
      <c r="F362" t="s">
        <v>98</v>
      </c>
      <c r="G362">
        <v>2</v>
      </c>
      <c r="H362">
        <v>9</v>
      </c>
      <c r="I362" t="s">
        <v>3</v>
      </c>
      <c r="J362">
        <v>1</v>
      </c>
      <c r="K362" t="s">
        <v>94</v>
      </c>
      <c r="L362">
        <v>1</v>
      </c>
      <c r="M362" t="s">
        <v>95</v>
      </c>
      <c r="N362">
        <v>9</v>
      </c>
      <c r="O362" t="s">
        <v>96</v>
      </c>
      <c r="P362">
        <v>99</v>
      </c>
      <c r="Q362" t="s">
        <v>96</v>
      </c>
      <c r="R362" t="s">
        <v>96</v>
      </c>
      <c r="S362">
        <v>9</v>
      </c>
      <c r="T362" t="s">
        <v>3</v>
      </c>
      <c r="U362">
        <v>672</v>
      </c>
    </row>
    <row r="363" spans="1:21" hidden="1" x14ac:dyDescent="0.25">
      <c r="A363">
        <v>2023</v>
      </c>
      <c r="B363" t="s">
        <v>144</v>
      </c>
      <c r="C363" t="s">
        <v>17</v>
      </c>
      <c r="D363" t="s">
        <v>104</v>
      </c>
      <c r="E363">
        <v>2</v>
      </c>
      <c r="F363" t="s">
        <v>98</v>
      </c>
      <c r="G363">
        <v>2</v>
      </c>
      <c r="H363">
        <v>9</v>
      </c>
      <c r="I363" t="s">
        <v>3</v>
      </c>
      <c r="J363">
        <v>2</v>
      </c>
      <c r="K363" t="s">
        <v>97</v>
      </c>
      <c r="L363">
        <v>1</v>
      </c>
      <c r="M363" t="s">
        <v>95</v>
      </c>
      <c r="N363">
        <v>9</v>
      </c>
      <c r="O363" t="s">
        <v>96</v>
      </c>
      <c r="P363">
        <v>99</v>
      </c>
      <c r="Q363" t="s">
        <v>96</v>
      </c>
      <c r="R363" t="s">
        <v>96</v>
      </c>
      <c r="S363">
        <v>9</v>
      </c>
      <c r="T363" t="s">
        <v>3</v>
      </c>
      <c r="U363">
        <v>34</v>
      </c>
    </row>
    <row r="364" spans="1:21" hidden="1" x14ac:dyDescent="0.25">
      <c r="A364">
        <v>2023</v>
      </c>
      <c r="B364" t="s">
        <v>144</v>
      </c>
      <c r="C364" t="s">
        <v>17</v>
      </c>
      <c r="D364" t="s">
        <v>104</v>
      </c>
      <c r="E364">
        <v>2</v>
      </c>
      <c r="F364" t="s">
        <v>98</v>
      </c>
      <c r="G364">
        <v>2</v>
      </c>
      <c r="H364">
        <v>9</v>
      </c>
      <c r="I364" t="s">
        <v>3</v>
      </c>
      <c r="J364">
        <v>9</v>
      </c>
      <c r="K364" t="s">
        <v>96</v>
      </c>
      <c r="L364">
        <v>1</v>
      </c>
      <c r="M364" t="s">
        <v>95</v>
      </c>
      <c r="N364">
        <v>9</v>
      </c>
      <c r="O364" t="s">
        <v>96</v>
      </c>
      <c r="P364">
        <v>99</v>
      </c>
      <c r="Q364" t="s">
        <v>96</v>
      </c>
      <c r="R364" t="s">
        <v>96</v>
      </c>
      <c r="S364">
        <v>9</v>
      </c>
      <c r="T364" t="s">
        <v>3</v>
      </c>
      <c r="U364">
        <v>706</v>
      </c>
    </row>
    <row r="365" spans="1:21" hidden="1" x14ac:dyDescent="0.25">
      <c r="A365">
        <v>2023</v>
      </c>
      <c r="B365" t="s">
        <v>144</v>
      </c>
      <c r="C365" t="s">
        <v>17</v>
      </c>
      <c r="D365" t="s">
        <v>104</v>
      </c>
      <c r="E365">
        <v>4</v>
      </c>
      <c r="F365" t="s">
        <v>99</v>
      </c>
      <c r="G365">
        <v>1</v>
      </c>
      <c r="H365">
        <v>9</v>
      </c>
      <c r="I365" t="s">
        <v>3</v>
      </c>
      <c r="J365">
        <v>1</v>
      </c>
      <c r="K365" t="s">
        <v>94</v>
      </c>
      <c r="L365">
        <v>1</v>
      </c>
      <c r="M365" t="s">
        <v>95</v>
      </c>
      <c r="N365">
        <v>9</v>
      </c>
      <c r="O365" t="s">
        <v>96</v>
      </c>
      <c r="P365">
        <v>99</v>
      </c>
      <c r="Q365" t="s">
        <v>96</v>
      </c>
      <c r="R365" t="s">
        <v>96</v>
      </c>
      <c r="S365">
        <v>9</v>
      </c>
      <c r="T365" t="s">
        <v>3</v>
      </c>
      <c r="U365" s="60">
        <v>15064</v>
      </c>
    </row>
    <row r="366" spans="1:21" hidden="1" x14ac:dyDescent="0.25">
      <c r="A366">
        <v>2023</v>
      </c>
      <c r="B366" t="s">
        <v>144</v>
      </c>
      <c r="C366" t="s">
        <v>17</v>
      </c>
      <c r="D366" t="s">
        <v>104</v>
      </c>
      <c r="E366">
        <v>4</v>
      </c>
      <c r="F366" t="s">
        <v>99</v>
      </c>
      <c r="G366">
        <v>1</v>
      </c>
      <c r="H366">
        <v>9</v>
      </c>
      <c r="I366" t="s">
        <v>3</v>
      </c>
      <c r="J366">
        <v>2</v>
      </c>
      <c r="K366" t="s">
        <v>97</v>
      </c>
      <c r="L366">
        <v>1</v>
      </c>
      <c r="M366" t="s">
        <v>95</v>
      </c>
      <c r="N366">
        <v>9</v>
      </c>
      <c r="O366" t="s">
        <v>96</v>
      </c>
      <c r="P366">
        <v>99</v>
      </c>
      <c r="Q366" t="s">
        <v>96</v>
      </c>
      <c r="R366" t="s">
        <v>96</v>
      </c>
      <c r="S366">
        <v>9</v>
      </c>
      <c r="T366" t="s">
        <v>3</v>
      </c>
      <c r="U366">
        <v>37001</v>
      </c>
    </row>
    <row r="367" spans="1:21" hidden="1" x14ac:dyDescent="0.25">
      <c r="A367">
        <v>2023</v>
      </c>
      <c r="B367" t="s">
        <v>144</v>
      </c>
      <c r="C367" t="s">
        <v>17</v>
      </c>
      <c r="D367" t="s">
        <v>104</v>
      </c>
      <c r="E367">
        <v>4</v>
      </c>
      <c r="F367" t="s">
        <v>99</v>
      </c>
      <c r="G367">
        <v>1</v>
      </c>
      <c r="H367">
        <v>9</v>
      </c>
      <c r="I367" t="s">
        <v>3</v>
      </c>
      <c r="J367">
        <v>9</v>
      </c>
      <c r="K367" t="s">
        <v>96</v>
      </c>
      <c r="L367">
        <v>1</v>
      </c>
      <c r="M367" t="s">
        <v>95</v>
      </c>
      <c r="N367">
        <v>9</v>
      </c>
      <c r="O367" t="s">
        <v>96</v>
      </c>
      <c r="P367">
        <v>99</v>
      </c>
      <c r="Q367" t="s">
        <v>96</v>
      </c>
      <c r="R367" t="s">
        <v>96</v>
      </c>
      <c r="S367">
        <v>9</v>
      </c>
      <c r="T367" t="s">
        <v>3</v>
      </c>
      <c r="U367">
        <v>52065</v>
      </c>
    </row>
    <row r="368" spans="1:21" x14ac:dyDescent="0.25">
      <c r="A368">
        <v>2023</v>
      </c>
      <c r="B368" t="s">
        <v>145</v>
      </c>
      <c r="C368" t="s">
        <v>16</v>
      </c>
      <c r="D368" t="s">
        <v>104</v>
      </c>
      <c r="E368">
        <v>1</v>
      </c>
      <c r="F368" t="s">
        <v>93</v>
      </c>
      <c r="G368">
        <v>1</v>
      </c>
      <c r="H368">
        <v>9</v>
      </c>
      <c r="I368" t="s">
        <v>3</v>
      </c>
      <c r="J368">
        <v>1</v>
      </c>
      <c r="K368" t="s">
        <v>94</v>
      </c>
      <c r="L368">
        <v>1</v>
      </c>
      <c r="M368" t="s">
        <v>95</v>
      </c>
      <c r="N368">
        <v>9</v>
      </c>
      <c r="O368" t="s">
        <v>96</v>
      </c>
      <c r="P368">
        <v>99</v>
      </c>
      <c r="Q368" t="s">
        <v>96</v>
      </c>
      <c r="R368" t="s">
        <v>96</v>
      </c>
      <c r="S368">
        <v>9</v>
      </c>
      <c r="T368" t="s">
        <v>3</v>
      </c>
      <c r="U368">
        <v>35800</v>
      </c>
    </row>
    <row r="369" spans="1:21" hidden="1" x14ac:dyDescent="0.25">
      <c r="A369">
        <v>2023</v>
      </c>
      <c r="B369" t="s">
        <v>145</v>
      </c>
      <c r="C369" t="s">
        <v>16</v>
      </c>
      <c r="D369" t="s">
        <v>104</v>
      </c>
      <c r="E369">
        <v>1</v>
      </c>
      <c r="F369" t="s">
        <v>93</v>
      </c>
      <c r="G369">
        <v>1</v>
      </c>
      <c r="H369">
        <v>9</v>
      </c>
      <c r="I369" t="s">
        <v>3</v>
      </c>
      <c r="J369">
        <v>2</v>
      </c>
      <c r="K369" t="s">
        <v>97</v>
      </c>
      <c r="L369">
        <v>1</v>
      </c>
      <c r="M369" t="s">
        <v>95</v>
      </c>
      <c r="N369">
        <v>9</v>
      </c>
      <c r="O369" t="s">
        <v>96</v>
      </c>
      <c r="P369">
        <v>99</v>
      </c>
      <c r="Q369" t="s">
        <v>96</v>
      </c>
      <c r="R369" t="s">
        <v>96</v>
      </c>
      <c r="S369">
        <v>9</v>
      </c>
      <c r="T369" t="s">
        <v>3</v>
      </c>
      <c r="U369">
        <v>15183</v>
      </c>
    </row>
    <row r="370" spans="1:21" hidden="1" x14ac:dyDescent="0.25">
      <c r="A370">
        <v>2023</v>
      </c>
      <c r="B370" t="s">
        <v>145</v>
      </c>
      <c r="C370" t="s">
        <v>16</v>
      </c>
      <c r="D370" t="s">
        <v>104</v>
      </c>
      <c r="E370">
        <v>1</v>
      </c>
      <c r="F370" t="s">
        <v>93</v>
      </c>
      <c r="G370">
        <v>1</v>
      </c>
      <c r="H370">
        <v>9</v>
      </c>
      <c r="I370" t="s">
        <v>3</v>
      </c>
      <c r="J370">
        <v>9</v>
      </c>
      <c r="K370" t="s">
        <v>96</v>
      </c>
      <c r="L370">
        <v>1</v>
      </c>
      <c r="M370" t="s">
        <v>95</v>
      </c>
      <c r="N370">
        <v>9</v>
      </c>
      <c r="O370" t="s">
        <v>96</v>
      </c>
      <c r="P370">
        <v>99</v>
      </c>
      <c r="Q370" t="s">
        <v>96</v>
      </c>
      <c r="R370" t="s">
        <v>96</v>
      </c>
      <c r="S370">
        <v>9</v>
      </c>
      <c r="T370" t="s">
        <v>3</v>
      </c>
      <c r="U370">
        <v>50983</v>
      </c>
    </row>
    <row r="371" spans="1:21" hidden="1" x14ac:dyDescent="0.25">
      <c r="A371">
        <v>2023</v>
      </c>
      <c r="B371" t="s">
        <v>145</v>
      </c>
      <c r="C371" t="s">
        <v>16</v>
      </c>
      <c r="D371" t="s">
        <v>104</v>
      </c>
      <c r="E371">
        <v>2</v>
      </c>
      <c r="F371" t="s">
        <v>98</v>
      </c>
      <c r="G371">
        <v>2</v>
      </c>
      <c r="H371">
        <v>9</v>
      </c>
      <c r="I371" t="s">
        <v>3</v>
      </c>
      <c r="J371">
        <v>1</v>
      </c>
      <c r="K371" t="s">
        <v>94</v>
      </c>
      <c r="L371">
        <v>1</v>
      </c>
      <c r="M371" t="s">
        <v>95</v>
      </c>
      <c r="N371">
        <v>9</v>
      </c>
      <c r="O371" t="s">
        <v>96</v>
      </c>
      <c r="P371">
        <v>99</v>
      </c>
      <c r="Q371" t="s">
        <v>96</v>
      </c>
      <c r="R371" t="s">
        <v>96</v>
      </c>
      <c r="S371">
        <v>9</v>
      </c>
      <c r="T371" t="s">
        <v>3</v>
      </c>
      <c r="U371">
        <v>573</v>
      </c>
    </row>
    <row r="372" spans="1:21" hidden="1" x14ac:dyDescent="0.25">
      <c r="A372">
        <v>2023</v>
      </c>
      <c r="B372" t="s">
        <v>145</v>
      </c>
      <c r="C372" t="s">
        <v>16</v>
      </c>
      <c r="D372" t="s">
        <v>104</v>
      </c>
      <c r="E372">
        <v>2</v>
      </c>
      <c r="F372" t="s">
        <v>98</v>
      </c>
      <c r="G372">
        <v>2</v>
      </c>
      <c r="H372">
        <v>9</v>
      </c>
      <c r="I372" t="s">
        <v>3</v>
      </c>
      <c r="J372">
        <v>9</v>
      </c>
      <c r="K372" t="s">
        <v>96</v>
      </c>
      <c r="L372">
        <v>1</v>
      </c>
      <c r="M372" t="s">
        <v>95</v>
      </c>
      <c r="N372">
        <v>9</v>
      </c>
      <c r="O372" t="s">
        <v>96</v>
      </c>
      <c r="P372">
        <v>99</v>
      </c>
      <c r="Q372" t="s">
        <v>96</v>
      </c>
      <c r="R372" t="s">
        <v>96</v>
      </c>
      <c r="S372">
        <v>9</v>
      </c>
      <c r="T372" t="s">
        <v>3</v>
      </c>
      <c r="U372">
        <v>573</v>
      </c>
    </row>
    <row r="373" spans="1:21" hidden="1" x14ac:dyDescent="0.25">
      <c r="A373">
        <v>2023</v>
      </c>
      <c r="B373" t="s">
        <v>145</v>
      </c>
      <c r="C373" t="s">
        <v>16</v>
      </c>
      <c r="D373" t="s">
        <v>104</v>
      </c>
      <c r="E373">
        <v>4</v>
      </c>
      <c r="F373" t="s">
        <v>99</v>
      </c>
      <c r="G373">
        <v>1</v>
      </c>
      <c r="H373">
        <v>9</v>
      </c>
      <c r="I373" t="s">
        <v>3</v>
      </c>
      <c r="J373">
        <v>1</v>
      </c>
      <c r="K373" t="s">
        <v>94</v>
      </c>
      <c r="L373">
        <v>1</v>
      </c>
      <c r="M373" t="s">
        <v>95</v>
      </c>
      <c r="N373">
        <v>9</v>
      </c>
      <c r="O373" t="s">
        <v>96</v>
      </c>
      <c r="P373">
        <v>99</v>
      </c>
      <c r="Q373" t="s">
        <v>96</v>
      </c>
      <c r="R373" t="s">
        <v>96</v>
      </c>
      <c r="S373">
        <v>9</v>
      </c>
      <c r="T373" t="s">
        <v>3</v>
      </c>
      <c r="U373">
        <v>14389</v>
      </c>
    </row>
    <row r="374" spans="1:21" hidden="1" x14ac:dyDescent="0.25">
      <c r="A374">
        <v>2023</v>
      </c>
      <c r="B374" t="s">
        <v>145</v>
      </c>
      <c r="C374" t="s">
        <v>16</v>
      </c>
      <c r="D374" t="s">
        <v>104</v>
      </c>
      <c r="E374">
        <v>4</v>
      </c>
      <c r="F374" t="s">
        <v>99</v>
      </c>
      <c r="G374">
        <v>1</v>
      </c>
      <c r="H374">
        <v>9</v>
      </c>
      <c r="I374" t="s">
        <v>3</v>
      </c>
      <c r="J374">
        <v>2</v>
      </c>
      <c r="K374" t="s">
        <v>97</v>
      </c>
      <c r="L374">
        <v>1</v>
      </c>
      <c r="M374" t="s">
        <v>95</v>
      </c>
      <c r="N374">
        <v>9</v>
      </c>
      <c r="O374" t="s">
        <v>96</v>
      </c>
      <c r="P374">
        <v>99</v>
      </c>
      <c r="Q374" t="s">
        <v>96</v>
      </c>
      <c r="R374" t="s">
        <v>96</v>
      </c>
      <c r="S374">
        <v>9</v>
      </c>
      <c r="T374" t="s">
        <v>3</v>
      </c>
      <c r="U374" s="60">
        <v>31822</v>
      </c>
    </row>
    <row r="375" spans="1:21" hidden="1" x14ac:dyDescent="0.25">
      <c r="A375">
        <v>2023</v>
      </c>
      <c r="B375" t="s">
        <v>145</v>
      </c>
      <c r="C375" t="s">
        <v>16</v>
      </c>
      <c r="D375" t="s">
        <v>104</v>
      </c>
      <c r="E375">
        <v>4</v>
      </c>
      <c r="F375" t="s">
        <v>99</v>
      </c>
      <c r="G375">
        <v>1</v>
      </c>
      <c r="H375">
        <v>9</v>
      </c>
      <c r="I375" t="s">
        <v>3</v>
      </c>
      <c r="J375">
        <v>9</v>
      </c>
      <c r="K375" t="s">
        <v>96</v>
      </c>
      <c r="L375">
        <v>1</v>
      </c>
      <c r="M375" t="s">
        <v>95</v>
      </c>
      <c r="N375">
        <v>9</v>
      </c>
      <c r="O375" t="s">
        <v>96</v>
      </c>
      <c r="P375">
        <v>99</v>
      </c>
      <c r="Q375" t="s">
        <v>96</v>
      </c>
      <c r="R375" t="s">
        <v>96</v>
      </c>
      <c r="S375">
        <v>9</v>
      </c>
      <c r="T375" t="s">
        <v>3</v>
      </c>
      <c r="U375">
        <v>46211</v>
      </c>
    </row>
    <row r="376" spans="1:21" hidden="1" x14ac:dyDescent="0.25">
      <c r="A376">
        <v>2023</v>
      </c>
      <c r="B376" t="s">
        <v>146</v>
      </c>
      <c r="C376" t="s">
        <v>53</v>
      </c>
      <c r="D376" t="s">
        <v>100</v>
      </c>
      <c r="E376">
        <v>1</v>
      </c>
      <c r="F376" t="s">
        <v>93</v>
      </c>
      <c r="G376">
        <v>1</v>
      </c>
      <c r="H376">
        <v>9</v>
      </c>
      <c r="I376" t="s">
        <v>3</v>
      </c>
      <c r="J376">
        <v>1</v>
      </c>
      <c r="K376" t="s">
        <v>94</v>
      </c>
      <c r="L376">
        <v>1</v>
      </c>
      <c r="M376" t="s">
        <v>95</v>
      </c>
      <c r="N376">
        <v>9</v>
      </c>
      <c r="O376" t="s">
        <v>96</v>
      </c>
      <c r="P376">
        <v>99</v>
      </c>
      <c r="Q376" t="s">
        <v>96</v>
      </c>
      <c r="R376" t="s">
        <v>96</v>
      </c>
      <c r="S376">
        <v>9</v>
      </c>
      <c r="T376" t="s">
        <v>3</v>
      </c>
      <c r="U376">
        <v>239965</v>
      </c>
    </row>
    <row r="377" spans="1:21" hidden="1" x14ac:dyDescent="0.25">
      <c r="A377">
        <v>2023</v>
      </c>
      <c r="B377" t="s">
        <v>146</v>
      </c>
      <c r="C377" t="s">
        <v>53</v>
      </c>
      <c r="D377" t="s">
        <v>100</v>
      </c>
      <c r="E377">
        <v>1</v>
      </c>
      <c r="F377" t="s">
        <v>93</v>
      </c>
      <c r="G377">
        <v>1</v>
      </c>
      <c r="H377">
        <v>9</v>
      </c>
      <c r="I377" t="s">
        <v>3</v>
      </c>
      <c r="J377">
        <v>2</v>
      </c>
      <c r="K377" t="s">
        <v>97</v>
      </c>
      <c r="L377">
        <v>1</v>
      </c>
      <c r="M377" t="s">
        <v>95</v>
      </c>
      <c r="N377">
        <v>9</v>
      </c>
      <c r="O377" t="s">
        <v>96</v>
      </c>
      <c r="P377">
        <v>99</v>
      </c>
      <c r="Q377" t="s">
        <v>96</v>
      </c>
      <c r="R377" t="s">
        <v>96</v>
      </c>
      <c r="S377">
        <v>9</v>
      </c>
      <c r="T377" t="s">
        <v>3</v>
      </c>
      <c r="U377">
        <v>53385</v>
      </c>
    </row>
    <row r="378" spans="1:21" hidden="1" x14ac:dyDescent="0.25">
      <c r="A378">
        <v>2023</v>
      </c>
      <c r="B378" t="s">
        <v>146</v>
      </c>
      <c r="C378" t="s">
        <v>53</v>
      </c>
      <c r="D378" t="s">
        <v>100</v>
      </c>
      <c r="E378">
        <v>1</v>
      </c>
      <c r="F378" t="s">
        <v>93</v>
      </c>
      <c r="G378">
        <v>1</v>
      </c>
      <c r="H378">
        <v>9</v>
      </c>
      <c r="I378" t="s">
        <v>3</v>
      </c>
      <c r="J378">
        <v>9</v>
      </c>
      <c r="K378" t="s">
        <v>96</v>
      </c>
      <c r="L378">
        <v>1</v>
      </c>
      <c r="M378" t="s">
        <v>95</v>
      </c>
      <c r="N378">
        <v>9</v>
      </c>
      <c r="O378" t="s">
        <v>96</v>
      </c>
      <c r="P378">
        <v>99</v>
      </c>
      <c r="Q378" t="s">
        <v>96</v>
      </c>
      <c r="R378" t="s">
        <v>96</v>
      </c>
      <c r="S378">
        <v>9</v>
      </c>
      <c r="T378" t="s">
        <v>3</v>
      </c>
      <c r="U378">
        <v>293350</v>
      </c>
    </row>
    <row r="379" spans="1:21" hidden="1" x14ac:dyDescent="0.25">
      <c r="A379">
        <v>2023</v>
      </c>
      <c r="B379" t="s">
        <v>146</v>
      </c>
      <c r="C379" t="s">
        <v>53</v>
      </c>
      <c r="D379" t="s">
        <v>100</v>
      </c>
      <c r="E379">
        <v>2</v>
      </c>
      <c r="F379" t="s">
        <v>98</v>
      </c>
      <c r="G379">
        <v>2</v>
      </c>
      <c r="H379">
        <v>9</v>
      </c>
      <c r="I379" t="s">
        <v>3</v>
      </c>
      <c r="J379">
        <v>1</v>
      </c>
      <c r="K379" t="s">
        <v>94</v>
      </c>
      <c r="L379">
        <v>1</v>
      </c>
      <c r="M379" t="s">
        <v>95</v>
      </c>
      <c r="N379">
        <v>9</v>
      </c>
      <c r="O379" t="s">
        <v>96</v>
      </c>
      <c r="P379">
        <v>99</v>
      </c>
      <c r="Q379" t="s">
        <v>96</v>
      </c>
      <c r="R379" t="s">
        <v>96</v>
      </c>
      <c r="S379">
        <v>9</v>
      </c>
      <c r="T379" t="s">
        <v>3</v>
      </c>
      <c r="U379">
        <v>281560</v>
      </c>
    </row>
    <row r="380" spans="1:21" hidden="1" x14ac:dyDescent="0.25">
      <c r="A380">
        <v>2023</v>
      </c>
      <c r="B380" t="s">
        <v>146</v>
      </c>
      <c r="C380" t="s">
        <v>53</v>
      </c>
      <c r="D380" t="s">
        <v>100</v>
      </c>
      <c r="E380">
        <v>2</v>
      </c>
      <c r="F380" t="s">
        <v>98</v>
      </c>
      <c r="G380">
        <v>2</v>
      </c>
      <c r="H380">
        <v>9</v>
      </c>
      <c r="I380" t="s">
        <v>3</v>
      </c>
      <c r="J380">
        <v>2</v>
      </c>
      <c r="K380" t="s">
        <v>97</v>
      </c>
      <c r="L380">
        <v>1</v>
      </c>
      <c r="M380" t="s">
        <v>95</v>
      </c>
      <c r="N380">
        <v>9</v>
      </c>
      <c r="O380" t="s">
        <v>96</v>
      </c>
      <c r="P380">
        <v>99</v>
      </c>
      <c r="Q380" t="s">
        <v>96</v>
      </c>
      <c r="R380" t="s">
        <v>96</v>
      </c>
      <c r="S380">
        <v>9</v>
      </c>
      <c r="T380" t="s">
        <v>3</v>
      </c>
      <c r="U380">
        <v>51150</v>
      </c>
    </row>
    <row r="381" spans="1:21" hidden="1" x14ac:dyDescent="0.25">
      <c r="A381">
        <v>2023</v>
      </c>
      <c r="B381" t="s">
        <v>146</v>
      </c>
      <c r="C381" t="s">
        <v>53</v>
      </c>
      <c r="D381" t="s">
        <v>100</v>
      </c>
      <c r="E381">
        <v>2</v>
      </c>
      <c r="F381" t="s">
        <v>98</v>
      </c>
      <c r="G381">
        <v>2</v>
      </c>
      <c r="H381">
        <v>9</v>
      </c>
      <c r="I381" t="s">
        <v>3</v>
      </c>
      <c r="J381">
        <v>9</v>
      </c>
      <c r="K381" t="s">
        <v>96</v>
      </c>
      <c r="L381">
        <v>1</v>
      </c>
      <c r="M381" t="s">
        <v>95</v>
      </c>
      <c r="N381">
        <v>9</v>
      </c>
      <c r="O381" t="s">
        <v>96</v>
      </c>
      <c r="P381">
        <v>99</v>
      </c>
      <c r="Q381" t="s">
        <v>96</v>
      </c>
      <c r="R381" t="s">
        <v>96</v>
      </c>
      <c r="S381">
        <v>9</v>
      </c>
      <c r="T381" t="s">
        <v>3</v>
      </c>
      <c r="U381">
        <v>332710</v>
      </c>
    </row>
    <row r="382" spans="1:21" hidden="1" x14ac:dyDescent="0.25">
      <c r="A382">
        <v>2023</v>
      </c>
      <c r="B382" t="s">
        <v>146</v>
      </c>
      <c r="C382" t="s">
        <v>53</v>
      </c>
      <c r="D382" t="s">
        <v>100</v>
      </c>
      <c r="E382">
        <v>4</v>
      </c>
      <c r="F382" t="s">
        <v>99</v>
      </c>
      <c r="G382">
        <v>1</v>
      </c>
      <c r="H382">
        <v>9</v>
      </c>
      <c r="I382" t="s">
        <v>3</v>
      </c>
      <c r="J382">
        <v>1</v>
      </c>
      <c r="K382" t="s">
        <v>94</v>
      </c>
      <c r="L382">
        <v>1</v>
      </c>
      <c r="M382" t="s">
        <v>95</v>
      </c>
      <c r="N382">
        <v>9</v>
      </c>
      <c r="O382" t="s">
        <v>96</v>
      </c>
      <c r="P382">
        <v>99</v>
      </c>
      <c r="Q382" t="s">
        <v>96</v>
      </c>
      <c r="R382" t="s">
        <v>96</v>
      </c>
      <c r="S382">
        <v>9</v>
      </c>
      <c r="T382" t="s">
        <v>3</v>
      </c>
      <c r="U382">
        <v>106413</v>
      </c>
    </row>
    <row r="383" spans="1:21" hidden="1" x14ac:dyDescent="0.25">
      <c r="A383">
        <v>2023</v>
      </c>
      <c r="B383" t="s">
        <v>146</v>
      </c>
      <c r="C383" t="s">
        <v>53</v>
      </c>
      <c r="D383" t="s">
        <v>100</v>
      </c>
      <c r="E383">
        <v>4</v>
      </c>
      <c r="F383" t="s">
        <v>99</v>
      </c>
      <c r="G383">
        <v>1</v>
      </c>
      <c r="H383">
        <v>9</v>
      </c>
      <c r="I383" t="s">
        <v>3</v>
      </c>
      <c r="J383">
        <v>2</v>
      </c>
      <c r="K383" t="s">
        <v>97</v>
      </c>
      <c r="L383">
        <v>1</v>
      </c>
      <c r="M383" t="s">
        <v>95</v>
      </c>
      <c r="N383">
        <v>9</v>
      </c>
      <c r="O383" t="s">
        <v>96</v>
      </c>
      <c r="P383">
        <v>99</v>
      </c>
      <c r="Q383" t="s">
        <v>96</v>
      </c>
      <c r="R383" t="s">
        <v>96</v>
      </c>
      <c r="S383">
        <v>9</v>
      </c>
      <c r="T383" t="s">
        <v>3</v>
      </c>
      <c r="U383">
        <v>123142</v>
      </c>
    </row>
    <row r="384" spans="1:21" hidden="1" x14ac:dyDescent="0.25">
      <c r="A384">
        <v>2023</v>
      </c>
      <c r="B384" t="s">
        <v>146</v>
      </c>
      <c r="C384" t="s">
        <v>53</v>
      </c>
      <c r="D384" t="s">
        <v>100</v>
      </c>
      <c r="E384">
        <v>4</v>
      </c>
      <c r="F384" t="s">
        <v>99</v>
      </c>
      <c r="G384">
        <v>1</v>
      </c>
      <c r="H384">
        <v>9</v>
      </c>
      <c r="I384" t="s">
        <v>3</v>
      </c>
      <c r="J384">
        <v>9</v>
      </c>
      <c r="K384" t="s">
        <v>96</v>
      </c>
      <c r="L384">
        <v>1</v>
      </c>
      <c r="M384" t="s">
        <v>95</v>
      </c>
      <c r="N384">
        <v>9</v>
      </c>
      <c r="O384" t="s">
        <v>96</v>
      </c>
      <c r="P384">
        <v>99</v>
      </c>
      <c r="Q384" t="s">
        <v>96</v>
      </c>
      <c r="R384" t="s">
        <v>96</v>
      </c>
      <c r="S384">
        <v>9</v>
      </c>
      <c r="T384" t="s">
        <v>3</v>
      </c>
      <c r="U384">
        <v>229555</v>
      </c>
    </row>
    <row r="385" spans="1:21" hidden="1" x14ac:dyDescent="0.25">
      <c r="A385">
        <v>2023</v>
      </c>
      <c r="B385" t="s">
        <v>147</v>
      </c>
      <c r="C385" t="s">
        <v>54</v>
      </c>
      <c r="D385" t="s">
        <v>91</v>
      </c>
      <c r="E385">
        <v>1</v>
      </c>
      <c r="F385" t="s">
        <v>93</v>
      </c>
      <c r="G385">
        <v>1</v>
      </c>
      <c r="H385">
        <v>9</v>
      </c>
      <c r="I385" t="s">
        <v>3</v>
      </c>
      <c r="J385">
        <v>1</v>
      </c>
      <c r="K385" t="s">
        <v>94</v>
      </c>
      <c r="L385">
        <v>1</v>
      </c>
      <c r="M385" t="s">
        <v>95</v>
      </c>
      <c r="N385">
        <v>9</v>
      </c>
      <c r="O385" t="s">
        <v>96</v>
      </c>
      <c r="P385">
        <v>99</v>
      </c>
      <c r="Q385" t="s">
        <v>96</v>
      </c>
      <c r="R385" t="s">
        <v>96</v>
      </c>
      <c r="S385">
        <v>9</v>
      </c>
      <c r="T385" t="s">
        <v>3</v>
      </c>
      <c r="U385">
        <v>178066</v>
      </c>
    </row>
    <row r="386" spans="1:21" hidden="1" x14ac:dyDescent="0.25">
      <c r="A386">
        <v>2023</v>
      </c>
      <c r="B386" t="s">
        <v>147</v>
      </c>
      <c r="C386" t="s">
        <v>54</v>
      </c>
      <c r="D386" t="s">
        <v>91</v>
      </c>
      <c r="E386">
        <v>1</v>
      </c>
      <c r="F386" t="s">
        <v>93</v>
      </c>
      <c r="G386">
        <v>1</v>
      </c>
      <c r="H386">
        <v>9</v>
      </c>
      <c r="I386" t="s">
        <v>3</v>
      </c>
      <c r="J386">
        <v>2</v>
      </c>
      <c r="K386" t="s">
        <v>97</v>
      </c>
      <c r="L386">
        <v>1</v>
      </c>
      <c r="M386" t="s">
        <v>95</v>
      </c>
      <c r="N386">
        <v>9</v>
      </c>
      <c r="O386" t="s">
        <v>96</v>
      </c>
      <c r="P386">
        <v>99</v>
      </c>
      <c r="Q386" t="s">
        <v>96</v>
      </c>
      <c r="R386" t="s">
        <v>96</v>
      </c>
      <c r="S386">
        <v>9</v>
      </c>
      <c r="T386" t="s">
        <v>3</v>
      </c>
      <c r="U386">
        <v>38365</v>
      </c>
    </row>
    <row r="387" spans="1:21" hidden="1" x14ac:dyDescent="0.25">
      <c r="A387">
        <v>2023</v>
      </c>
      <c r="B387" t="s">
        <v>147</v>
      </c>
      <c r="C387" t="s">
        <v>54</v>
      </c>
      <c r="D387" t="s">
        <v>91</v>
      </c>
      <c r="E387">
        <v>1</v>
      </c>
      <c r="F387" t="s">
        <v>93</v>
      </c>
      <c r="G387">
        <v>1</v>
      </c>
      <c r="H387">
        <v>9</v>
      </c>
      <c r="I387" t="s">
        <v>3</v>
      </c>
      <c r="J387">
        <v>9</v>
      </c>
      <c r="K387" t="s">
        <v>96</v>
      </c>
      <c r="L387">
        <v>1</v>
      </c>
      <c r="M387" t="s">
        <v>95</v>
      </c>
      <c r="N387">
        <v>9</v>
      </c>
      <c r="O387" t="s">
        <v>96</v>
      </c>
      <c r="P387">
        <v>99</v>
      </c>
      <c r="Q387" t="s">
        <v>96</v>
      </c>
      <c r="R387" t="s">
        <v>96</v>
      </c>
      <c r="S387">
        <v>9</v>
      </c>
      <c r="T387" t="s">
        <v>3</v>
      </c>
      <c r="U387">
        <v>216431</v>
      </c>
    </row>
    <row r="388" spans="1:21" hidden="1" x14ac:dyDescent="0.25">
      <c r="A388">
        <v>2023</v>
      </c>
      <c r="B388" t="s">
        <v>147</v>
      </c>
      <c r="C388" t="s">
        <v>54</v>
      </c>
      <c r="D388" t="s">
        <v>91</v>
      </c>
      <c r="E388">
        <v>2</v>
      </c>
      <c r="F388" t="s">
        <v>98</v>
      </c>
      <c r="G388">
        <v>2</v>
      </c>
      <c r="H388">
        <v>9</v>
      </c>
      <c r="I388" t="s">
        <v>3</v>
      </c>
      <c r="J388">
        <v>1</v>
      </c>
      <c r="K388" t="s">
        <v>94</v>
      </c>
      <c r="L388">
        <v>1</v>
      </c>
      <c r="M388" t="s">
        <v>95</v>
      </c>
      <c r="N388">
        <v>9</v>
      </c>
      <c r="O388" t="s">
        <v>96</v>
      </c>
      <c r="P388">
        <v>99</v>
      </c>
      <c r="Q388" t="s">
        <v>96</v>
      </c>
      <c r="R388" t="s">
        <v>96</v>
      </c>
      <c r="S388">
        <v>9</v>
      </c>
      <c r="T388" t="s">
        <v>3</v>
      </c>
      <c r="U388">
        <v>79850</v>
      </c>
    </row>
    <row r="389" spans="1:21" hidden="1" x14ac:dyDescent="0.25">
      <c r="A389">
        <v>2023</v>
      </c>
      <c r="B389" t="s">
        <v>147</v>
      </c>
      <c r="C389" t="s">
        <v>54</v>
      </c>
      <c r="D389" t="s">
        <v>91</v>
      </c>
      <c r="E389">
        <v>2</v>
      </c>
      <c r="F389" t="s">
        <v>98</v>
      </c>
      <c r="G389">
        <v>2</v>
      </c>
      <c r="H389">
        <v>9</v>
      </c>
      <c r="I389" t="s">
        <v>3</v>
      </c>
      <c r="J389">
        <v>2</v>
      </c>
      <c r="K389" t="s">
        <v>97</v>
      </c>
      <c r="L389">
        <v>1</v>
      </c>
      <c r="M389" t="s">
        <v>95</v>
      </c>
      <c r="N389">
        <v>9</v>
      </c>
      <c r="O389" t="s">
        <v>96</v>
      </c>
      <c r="P389">
        <v>99</v>
      </c>
      <c r="Q389" t="s">
        <v>96</v>
      </c>
      <c r="R389" t="s">
        <v>96</v>
      </c>
      <c r="S389">
        <v>9</v>
      </c>
      <c r="T389" t="s">
        <v>3</v>
      </c>
      <c r="U389">
        <v>17869</v>
      </c>
    </row>
    <row r="390" spans="1:21" hidden="1" x14ac:dyDescent="0.25">
      <c r="A390">
        <v>2023</v>
      </c>
      <c r="B390" t="s">
        <v>147</v>
      </c>
      <c r="C390" t="s">
        <v>54</v>
      </c>
      <c r="D390" t="s">
        <v>91</v>
      </c>
      <c r="E390">
        <v>2</v>
      </c>
      <c r="F390" t="s">
        <v>98</v>
      </c>
      <c r="G390">
        <v>2</v>
      </c>
      <c r="H390">
        <v>9</v>
      </c>
      <c r="I390" t="s">
        <v>3</v>
      </c>
      <c r="J390">
        <v>9</v>
      </c>
      <c r="K390" t="s">
        <v>96</v>
      </c>
      <c r="L390">
        <v>1</v>
      </c>
      <c r="M390" t="s">
        <v>95</v>
      </c>
      <c r="N390">
        <v>9</v>
      </c>
      <c r="O390" t="s">
        <v>96</v>
      </c>
      <c r="P390">
        <v>99</v>
      </c>
      <c r="Q390" t="s">
        <v>96</v>
      </c>
      <c r="R390" t="s">
        <v>96</v>
      </c>
      <c r="S390">
        <v>9</v>
      </c>
      <c r="T390" t="s">
        <v>3</v>
      </c>
      <c r="U390">
        <v>97719</v>
      </c>
    </row>
    <row r="391" spans="1:21" hidden="1" x14ac:dyDescent="0.25">
      <c r="A391">
        <v>2023</v>
      </c>
      <c r="B391" t="s">
        <v>147</v>
      </c>
      <c r="C391" t="s">
        <v>54</v>
      </c>
      <c r="D391" t="s">
        <v>91</v>
      </c>
      <c r="E391">
        <v>4</v>
      </c>
      <c r="F391" t="s">
        <v>99</v>
      </c>
      <c r="G391">
        <v>1</v>
      </c>
      <c r="H391">
        <v>9</v>
      </c>
      <c r="I391" t="s">
        <v>3</v>
      </c>
      <c r="J391">
        <v>1</v>
      </c>
      <c r="K391" t="s">
        <v>94</v>
      </c>
      <c r="L391">
        <v>1</v>
      </c>
      <c r="M391" t="s">
        <v>95</v>
      </c>
      <c r="N391">
        <v>9</v>
      </c>
      <c r="O391" t="s">
        <v>96</v>
      </c>
      <c r="P391">
        <v>99</v>
      </c>
      <c r="Q391" t="s">
        <v>96</v>
      </c>
      <c r="R391" t="s">
        <v>96</v>
      </c>
      <c r="S391">
        <v>9</v>
      </c>
      <c r="T391" t="s">
        <v>3</v>
      </c>
      <c r="U391">
        <v>46614</v>
      </c>
    </row>
    <row r="392" spans="1:21" hidden="1" x14ac:dyDescent="0.25">
      <c r="A392">
        <v>2023</v>
      </c>
      <c r="B392" t="s">
        <v>147</v>
      </c>
      <c r="C392" t="s">
        <v>54</v>
      </c>
      <c r="D392" t="s">
        <v>91</v>
      </c>
      <c r="E392">
        <v>4</v>
      </c>
      <c r="F392" t="s">
        <v>99</v>
      </c>
      <c r="G392">
        <v>1</v>
      </c>
      <c r="H392">
        <v>9</v>
      </c>
      <c r="I392" t="s">
        <v>3</v>
      </c>
      <c r="J392">
        <v>2</v>
      </c>
      <c r="K392" t="s">
        <v>97</v>
      </c>
      <c r="L392">
        <v>1</v>
      </c>
      <c r="M392" t="s">
        <v>95</v>
      </c>
      <c r="N392">
        <v>9</v>
      </c>
      <c r="O392" t="s">
        <v>96</v>
      </c>
      <c r="P392">
        <v>99</v>
      </c>
      <c r="Q392" t="s">
        <v>96</v>
      </c>
      <c r="R392" t="s">
        <v>96</v>
      </c>
      <c r="S392">
        <v>9</v>
      </c>
      <c r="T392" t="s">
        <v>3</v>
      </c>
      <c r="U392">
        <v>143043</v>
      </c>
    </row>
    <row r="393" spans="1:21" hidden="1" x14ac:dyDescent="0.25">
      <c r="A393">
        <v>2023</v>
      </c>
      <c r="B393" t="s">
        <v>147</v>
      </c>
      <c r="C393" t="s">
        <v>54</v>
      </c>
      <c r="D393" t="s">
        <v>91</v>
      </c>
      <c r="E393">
        <v>4</v>
      </c>
      <c r="F393" t="s">
        <v>99</v>
      </c>
      <c r="G393">
        <v>1</v>
      </c>
      <c r="H393">
        <v>9</v>
      </c>
      <c r="I393" t="s">
        <v>3</v>
      </c>
      <c r="J393">
        <v>9</v>
      </c>
      <c r="K393" t="s">
        <v>96</v>
      </c>
      <c r="L393">
        <v>1</v>
      </c>
      <c r="M393" t="s">
        <v>95</v>
      </c>
      <c r="N393">
        <v>9</v>
      </c>
      <c r="O393" t="s">
        <v>96</v>
      </c>
      <c r="P393">
        <v>99</v>
      </c>
      <c r="Q393" t="s">
        <v>96</v>
      </c>
      <c r="R393" t="s">
        <v>96</v>
      </c>
      <c r="S393">
        <v>9</v>
      </c>
      <c r="T393" t="s">
        <v>3</v>
      </c>
      <c r="U393">
        <v>189657</v>
      </c>
    </row>
    <row r="394" spans="1:21" hidden="1" x14ac:dyDescent="0.25">
      <c r="A394">
        <v>2023</v>
      </c>
      <c r="B394" t="s">
        <v>148</v>
      </c>
      <c r="C394" t="s">
        <v>55</v>
      </c>
      <c r="D394" t="s">
        <v>102</v>
      </c>
      <c r="E394">
        <v>1</v>
      </c>
      <c r="F394" t="s">
        <v>93</v>
      </c>
      <c r="G394">
        <v>1</v>
      </c>
      <c r="H394">
        <v>9</v>
      </c>
      <c r="I394" t="s">
        <v>3</v>
      </c>
      <c r="J394">
        <v>1</v>
      </c>
      <c r="K394" t="s">
        <v>94</v>
      </c>
      <c r="L394">
        <v>1</v>
      </c>
      <c r="M394" t="s">
        <v>95</v>
      </c>
      <c r="N394">
        <v>9</v>
      </c>
      <c r="O394" t="s">
        <v>96</v>
      </c>
      <c r="P394">
        <v>99</v>
      </c>
      <c r="Q394" t="s">
        <v>96</v>
      </c>
      <c r="R394" t="s">
        <v>96</v>
      </c>
      <c r="S394">
        <v>9</v>
      </c>
      <c r="T394" t="s">
        <v>3</v>
      </c>
      <c r="U394">
        <v>67934</v>
      </c>
    </row>
    <row r="395" spans="1:21" hidden="1" x14ac:dyDescent="0.25">
      <c r="A395">
        <v>2023</v>
      </c>
      <c r="B395" t="s">
        <v>148</v>
      </c>
      <c r="C395" t="s">
        <v>55</v>
      </c>
      <c r="D395" t="s">
        <v>102</v>
      </c>
      <c r="E395">
        <v>1</v>
      </c>
      <c r="F395" t="s">
        <v>93</v>
      </c>
      <c r="G395">
        <v>1</v>
      </c>
      <c r="H395">
        <v>9</v>
      </c>
      <c r="I395" t="s">
        <v>3</v>
      </c>
      <c r="J395">
        <v>2</v>
      </c>
      <c r="K395" t="s">
        <v>97</v>
      </c>
      <c r="L395">
        <v>1</v>
      </c>
      <c r="M395" t="s">
        <v>95</v>
      </c>
      <c r="N395">
        <v>9</v>
      </c>
      <c r="O395" t="s">
        <v>96</v>
      </c>
      <c r="P395">
        <v>99</v>
      </c>
      <c r="Q395" t="s">
        <v>96</v>
      </c>
      <c r="R395" t="s">
        <v>96</v>
      </c>
      <c r="S395">
        <v>9</v>
      </c>
      <c r="T395" t="s">
        <v>3</v>
      </c>
      <c r="U395">
        <v>15993</v>
      </c>
    </row>
    <row r="396" spans="1:21" hidden="1" x14ac:dyDescent="0.25">
      <c r="A396">
        <v>2023</v>
      </c>
      <c r="B396" t="s">
        <v>148</v>
      </c>
      <c r="C396" t="s">
        <v>55</v>
      </c>
      <c r="D396" t="s">
        <v>102</v>
      </c>
      <c r="E396">
        <v>1</v>
      </c>
      <c r="F396" t="s">
        <v>93</v>
      </c>
      <c r="G396">
        <v>1</v>
      </c>
      <c r="H396">
        <v>9</v>
      </c>
      <c r="I396" t="s">
        <v>3</v>
      </c>
      <c r="J396">
        <v>9</v>
      </c>
      <c r="K396" t="s">
        <v>96</v>
      </c>
      <c r="L396">
        <v>1</v>
      </c>
      <c r="M396" t="s">
        <v>95</v>
      </c>
      <c r="N396">
        <v>9</v>
      </c>
      <c r="O396" t="s">
        <v>96</v>
      </c>
      <c r="P396">
        <v>99</v>
      </c>
      <c r="Q396" t="s">
        <v>96</v>
      </c>
      <c r="R396" t="s">
        <v>96</v>
      </c>
      <c r="S396">
        <v>9</v>
      </c>
      <c r="T396" t="s">
        <v>3</v>
      </c>
      <c r="U396">
        <v>83927</v>
      </c>
    </row>
    <row r="397" spans="1:21" hidden="1" x14ac:dyDescent="0.25">
      <c r="A397">
        <v>2023</v>
      </c>
      <c r="B397" t="s">
        <v>148</v>
      </c>
      <c r="C397" t="s">
        <v>55</v>
      </c>
      <c r="D397" t="s">
        <v>102</v>
      </c>
      <c r="E397">
        <v>2</v>
      </c>
      <c r="F397" t="s">
        <v>98</v>
      </c>
      <c r="G397">
        <v>2</v>
      </c>
      <c r="H397">
        <v>9</v>
      </c>
      <c r="I397" t="s">
        <v>3</v>
      </c>
      <c r="J397">
        <v>1</v>
      </c>
      <c r="K397" t="s">
        <v>94</v>
      </c>
      <c r="L397">
        <v>1</v>
      </c>
      <c r="M397" t="s">
        <v>95</v>
      </c>
      <c r="N397">
        <v>9</v>
      </c>
      <c r="O397" t="s">
        <v>96</v>
      </c>
      <c r="P397">
        <v>99</v>
      </c>
      <c r="Q397" t="s">
        <v>96</v>
      </c>
      <c r="R397" t="s">
        <v>96</v>
      </c>
      <c r="S397">
        <v>9</v>
      </c>
      <c r="T397" t="s">
        <v>3</v>
      </c>
      <c r="U397">
        <v>13098</v>
      </c>
    </row>
    <row r="398" spans="1:21" hidden="1" x14ac:dyDescent="0.25">
      <c r="A398">
        <v>2023</v>
      </c>
      <c r="B398" t="s">
        <v>148</v>
      </c>
      <c r="C398" t="s">
        <v>55</v>
      </c>
      <c r="D398" t="s">
        <v>102</v>
      </c>
      <c r="E398">
        <v>2</v>
      </c>
      <c r="F398" t="s">
        <v>98</v>
      </c>
      <c r="G398">
        <v>2</v>
      </c>
      <c r="H398">
        <v>9</v>
      </c>
      <c r="I398" t="s">
        <v>3</v>
      </c>
      <c r="J398">
        <v>2</v>
      </c>
      <c r="K398" t="s">
        <v>97</v>
      </c>
      <c r="L398">
        <v>1</v>
      </c>
      <c r="M398" t="s">
        <v>95</v>
      </c>
      <c r="N398">
        <v>9</v>
      </c>
      <c r="O398" t="s">
        <v>96</v>
      </c>
      <c r="P398">
        <v>99</v>
      </c>
      <c r="Q398" t="s">
        <v>96</v>
      </c>
      <c r="R398" t="s">
        <v>96</v>
      </c>
      <c r="S398">
        <v>9</v>
      </c>
      <c r="T398" t="s">
        <v>3</v>
      </c>
      <c r="U398">
        <v>3466</v>
      </c>
    </row>
    <row r="399" spans="1:21" hidden="1" x14ac:dyDescent="0.25">
      <c r="A399">
        <v>2023</v>
      </c>
      <c r="B399" t="s">
        <v>148</v>
      </c>
      <c r="C399" t="s">
        <v>55</v>
      </c>
      <c r="D399" t="s">
        <v>102</v>
      </c>
      <c r="E399">
        <v>2</v>
      </c>
      <c r="F399" t="s">
        <v>98</v>
      </c>
      <c r="G399">
        <v>2</v>
      </c>
      <c r="H399">
        <v>9</v>
      </c>
      <c r="I399" t="s">
        <v>3</v>
      </c>
      <c r="J399">
        <v>9</v>
      </c>
      <c r="K399" t="s">
        <v>96</v>
      </c>
      <c r="L399">
        <v>1</v>
      </c>
      <c r="M399" t="s">
        <v>95</v>
      </c>
      <c r="N399">
        <v>9</v>
      </c>
      <c r="O399" t="s">
        <v>96</v>
      </c>
      <c r="P399">
        <v>99</v>
      </c>
      <c r="Q399" t="s">
        <v>96</v>
      </c>
      <c r="R399" t="s">
        <v>96</v>
      </c>
      <c r="S399">
        <v>9</v>
      </c>
      <c r="T399" t="s">
        <v>3</v>
      </c>
      <c r="U399">
        <v>16564</v>
      </c>
    </row>
    <row r="400" spans="1:21" hidden="1" x14ac:dyDescent="0.25">
      <c r="A400">
        <v>2023</v>
      </c>
      <c r="B400" t="s">
        <v>148</v>
      </c>
      <c r="C400" t="s">
        <v>55</v>
      </c>
      <c r="D400" t="s">
        <v>102</v>
      </c>
      <c r="E400">
        <v>4</v>
      </c>
      <c r="F400" t="s">
        <v>99</v>
      </c>
      <c r="G400">
        <v>1</v>
      </c>
      <c r="H400">
        <v>9</v>
      </c>
      <c r="I400" t="s">
        <v>3</v>
      </c>
      <c r="J400">
        <v>1</v>
      </c>
      <c r="K400" t="s">
        <v>94</v>
      </c>
      <c r="L400">
        <v>1</v>
      </c>
      <c r="M400" t="s">
        <v>95</v>
      </c>
      <c r="N400">
        <v>9</v>
      </c>
      <c r="O400" t="s">
        <v>96</v>
      </c>
      <c r="P400">
        <v>99</v>
      </c>
      <c r="Q400" t="s">
        <v>96</v>
      </c>
      <c r="R400" t="s">
        <v>96</v>
      </c>
      <c r="S400">
        <v>9</v>
      </c>
      <c r="T400" t="s">
        <v>3</v>
      </c>
      <c r="U400">
        <v>20866</v>
      </c>
    </row>
    <row r="401" spans="1:21" hidden="1" x14ac:dyDescent="0.25">
      <c r="A401">
        <v>2023</v>
      </c>
      <c r="B401" t="s">
        <v>148</v>
      </c>
      <c r="C401" t="s">
        <v>55</v>
      </c>
      <c r="D401" t="s">
        <v>102</v>
      </c>
      <c r="E401">
        <v>4</v>
      </c>
      <c r="F401" t="s">
        <v>99</v>
      </c>
      <c r="G401">
        <v>1</v>
      </c>
      <c r="H401">
        <v>9</v>
      </c>
      <c r="I401" t="s">
        <v>3</v>
      </c>
      <c r="J401">
        <v>2</v>
      </c>
      <c r="K401" t="s">
        <v>97</v>
      </c>
      <c r="L401">
        <v>1</v>
      </c>
      <c r="M401" t="s">
        <v>95</v>
      </c>
      <c r="N401">
        <v>9</v>
      </c>
      <c r="O401" t="s">
        <v>96</v>
      </c>
      <c r="P401">
        <v>99</v>
      </c>
      <c r="Q401" t="s">
        <v>96</v>
      </c>
      <c r="R401" t="s">
        <v>96</v>
      </c>
      <c r="S401">
        <v>9</v>
      </c>
      <c r="T401" t="s">
        <v>3</v>
      </c>
      <c r="U401">
        <v>46477</v>
      </c>
    </row>
    <row r="402" spans="1:21" hidden="1" x14ac:dyDescent="0.25">
      <c r="A402">
        <v>2023</v>
      </c>
      <c r="B402" t="s">
        <v>148</v>
      </c>
      <c r="C402" t="s">
        <v>55</v>
      </c>
      <c r="D402" t="s">
        <v>102</v>
      </c>
      <c r="E402">
        <v>4</v>
      </c>
      <c r="F402" t="s">
        <v>99</v>
      </c>
      <c r="G402">
        <v>1</v>
      </c>
      <c r="H402">
        <v>9</v>
      </c>
      <c r="I402" t="s">
        <v>3</v>
      </c>
      <c r="J402">
        <v>9</v>
      </c>
      <c r="K402" t="s">
        <v>96</v>
      </c>
      <c r="L402">
        <v>1</v>
      </c>
      <c r="M402" t="s">
        <v>95</v>
      </c>
      <c r="N402">
        <v>9</v>
      </c>
      <c r="O402" t="s">
        <v>96</v>
      </c>
      <c r="P402">
        <v>99</v>
      </c>
      <c r="Q402" t="s">
        <v>96</v>
      </c>
      <c r="R402" t="s">
        <v>96</v>
      </c>
      <c r="S402">
        <v>9</v>
      </c>
      <c r="T402" t="s">
        <v>3</v>
      </c>
      <c r="U402">
        <v>67343</v>
      </c>
    </row>
    <row r="403" spans="1:21" x14ac:dyDescent="0.25">
      <c r="A403">
        <v>2023</v>
      </c>
      <c r="B403" t="s">
        <v>149</v>
      </c>
      <c r="C403" t="s">
        <v>19</v>
      </c>
      <c r="D403" t="s">
        <v>104</v>
      </c>
      <c r="E403">
        <v>1</v>
      </c>
      <c r="F403" t="s">
        <v>93</v>
      </c>
      <c r="G403">
        <v>1</v>
      </c>
      <c r="H403">
        <v>9</v>
      </c>
      <c r="I403" t="s">
        <v>3</v>
      </c>
      <c r="J403">
        <v>1</v>
      </c>
      <c r="K403" t="s">
        <v>94</v>
      </c>
      <c r="L403">
        <v>1</v>
      </c>
      <c r="M403" t="s">
        <v>95</v>
      </c>
      <c r="N403">
        <v>9</v>
      </c>
      <c r="O403" t="s">
        <v>96</v>
      </c>
      <c r="P403">
        <v>99</v>
      </c>
      <c r="Q403" t="s">
        <v>96</v>
      </c>
      <c r="R403" t="s">
        <v>96</v>
      </c>
      <c r="S403">
        <v>9</v>
      </c>
      <c r="T403" t="s">
        <v>3</v>
      </c>
      <c r="U403">
        <v>59884</v>
      </c>
    </row>
    <row r="404" spans="1:21" hidden="1" x14ac:dyDescent="0.25">
      <c r="A404">
        <v>2023</v>
      </c>
      <c r="B404" t="s">
        <v>149</v>
      </c>
      <c r="C404" t="s">
        <v>19</v>
      </c>
      <c r="D404" t="s">
        <v>104</v>
      </c>
      <c r="E404">
        <v>1</v>
      </c>
      <c r="F404" t="s">
        <v>93</v>
      </c>
      <c r="G404">
        <v>1</v>
      </c>
      <c r="H404">
        <v>9</v>
      </c>
      <c r="I404" t="s">
        <v>3</v>
      </c>
      <c r="J404">
        <v>2</v>
      </c>
      <c r="K404" t="s">
        <v>97</v>
      </c>
      <c r="L404">
        <v>1</v>
      </c>
      <c r="M404" t="s">
        <v>95</v>
      </c>
      <c r="N404">
        <v>9</v>
      </c>
      <c r="O404" t="s">
        <v>96</v>
      </c>
      <c r="P404">
        <v>99</v>
      </c>
      <c r="Q404" t="s">
        <v>96</v>
      </c>
      <c r="R404" t="s">
        <v>96</v>
      </c>
      <c r="S404">
        <v>9</v>
      </c>
      <c r="T404" t="s">
        <v>3</v>
      </c>
      <c r="U404">
        <v>23050</v>
      </c>
    </row>
    <row r="405" spans="1:21" hidden="1" x14ac:dyDescent="0.25">
      <c r="A405">
        <v>2023</v>
      </c>
      <c r="B405" t="s">
        <v>149</v>
      </c>
      <c r="C405" t="s">
        <v>19</v>
      </c>
      <c r="D405" t="s">
        <v>104</v>
      </c>
      <c r="E405">
        <v>1</v>
      </c>
      <c r="F405" t="s">
        <v>93</v>
      </c>
      <c r="G405">
        <v>1</v>
      </c>
      <c r="H405">
        <v>9</v>
      </c>
      <c r="I405" t="s">
        <v>3</v>
      </c>
      <c r="J405">
        <v>9</v>
      </c>
      <c r="K405" t="s">
        <v>96</v>
      </c>
      <c r="L405">
        <v>1</v>
      </c>
      <c r="M405" t="s">
        <v>95</v>
      </c>
      <c r="N405">
        <v>9</v>
      </c>
      <c r="O405" t="s">
        <v>96</v>
      </c>
      <c r="P405">
        <v>99</v>
      </c>
      <c r="Q405" t="s">
        <v>96</v>
      </c>
      <c r="R405" t="s">
        <v>96</v>
      </c>
      <c r="S405">
        <v>9</v>
      </c>
      <c r="T405" t="s">
        <v>3</v>
      </c>
      <c r="U405">
        <v>82934</v>
      </c>
    </row>
    <row r="406" spans="1:21" hidden="1" x14ac:dyDescent="0.25">
      <c r="A406">
        <v>2023</v>
      </c>
      <c r="B406" t="s">
        <v>149</v>
      </c>
      <c r="C406" t="s">
        <v>19</v>
      </c>
      <c r="D406" t="s">
        <v>104</v>
      </c>
      <c r="E406">
        <v>2</v>
      </c>
      <c r="F406" t="s">
        <v>98</v>
      </c>
      <c r="G406">
        <v>2</v>
      </c>
      <c r="H406">
        <v>9</v>
      </c>
      <c r="I406" t="s">
        <v>3</v>
      </c>
      <c r="J406">
        <v>1</v>
      </c>
      <c r="K406" t="s">
        <v>94</v>
      </c>
      <c r="L406">
        <v>1</v>
      </c>
      <c r="M406" t="s">
        <v>95</v>
      </c>
      <c r="N406">
        <v>9</v>
      </c>
      <c r="O406" t="s">
        <v>96</v>
      </c>
      <c r="P406">
        <v>99</v>
      </c>
      <c r="Q406" t="s">
        <v>96</v>
      </c>
      <c r="R406" t="s">
        <v>96</v>
      </c>
      <c r="S406">
        <v>9</v>
      </c>
      <c r="T406" t="s">
        <v>3</v>
      </c>
      <c r="U406">
        <v>15860</v>
      </c>
    </row>
    <row r="407" spans="1:21" hidden="1" x14ac:dyDescent="0.25">
      <c r="A407">
        <v>2023</v>
      </c>
      <c r="B407" t="s">
        <v>149</v>
      </c>
      <c r="C407" t="s">
        <v>19</v>
      </c>
      <c r="D407" t="s">
        <v>104</v>
      </c>
      <c r="E407">
        <v>2</v>
      </c>
      <c r="F407" t="s">
        <v>98</v>
      </c>
      <c r="G407">
        <v>2</v>
      </c>
      <c r="H407">
        <v>9</v>
      </c>
      <c r="I407" t="s">
        <v>3</v>
      </c>
      <c r="J407">
        <v>2</v>
      </c>
      <c r="K407" t="s">
        <v>97</v>
      </c>
      <c r="L407">
        <v>1</v>
      </c>
      <c r="M407" t="s">
        <v>95</v>
      </c>
      <c r="N407">
        <v>9</v>
      </c>
      <c r="O407" t="s">
        <v>96</v>
      </c>
      <c r="P407">
        <v>99</v>
      </c>
      <c r="Q407" t="s">
        <v>96</v>
      </c>
      <c r="R407" t="s">
        <v>96</v>
      </c>
      <c r="S407">
        <v>9</v>
      </c>
      <c r="T407" t="s">
        <v>3</v>
      </c>
      <c r="U407">
        <v>1500</v>
      </c>
    </row>
    <row r="408" spans="1:21" hidden="1" x14ac:dyDescent="0.25">
      <c r="A408">
        <v>2023</v>
      </c>
      <c r="B408" t="s">
        <v>149</v>
      </c>
      <c r="C408" t="s">
        <v>19</v>
      </c>
      <c r="D408" t="s">
        <v>104</v>
      </c>
      <c r="E408">
        <v>2</v>
      </c>
      <c r="F408" t="s">
        <v>98</v>
      </c>
      <c r="G408">
        <v>2</v>
      </c>
      <c r="H408">
        <v>9</v>
      </c>
      <c r="I408" t="s">
        <v>3</v>
      </c>
      <c r="J408">
        <v>9</v>
      </c>
      <c r="K408" t="s">
        <v>96</v>
      </c>
      <c r="L408">
        <v>1</v>
      </c>
      <c r="M408" t="s">
        <v>95</v>
      </c>
      <c r="N408">
        <v>9</v>
      </c>
      <c r="O408" t="s">
        <v>96</v>
      </c>
      <c r="P408">
        <v>99</v>
      </c>
      <c r="Q408" t="s">
        <v>96</v>
      </c>
      <c r="R408" t="s">
        <v>96</v>
      </c>
      <c r="S408">
        <v>9</v>
      </c>
      <c r="T408" t="s">
        <v>3</v>
      </c>
      <c r="U408">
        <v>17360</v>
      </c>
    </row>
    <row r="409" spans="1:21" hidden="1" x14ac:dyDescent="0.25">
      <c r="A409">
        <v>2023</v>
      </c>
      <c r="B409" t="s">
        <v>149</v>
      </c>
      <c r="C409" t="s">
        <v>19</v>
      </c>
      <c r="D409" t="s">
        <v>104</v>
      </c>
      <c r="E409">
        <v>4</v>
      </c>
      <c r="F409" t="s">
        <v>99</v>
      </c>
      <c r="G409">
        <v>1</v>
      </c>
      <c r="H409">
        <v>9</v>
      </c>
      <c r="I409" t="s">
        <v>3</v>
      </c>
      <c r="J409">
        <v>1</v>
      </c>
      <c r="K409" t="s">
        <v>94</v>
      </c>
      <c r="L409">
        <v>1</v>
      </c>
      <c r="M409" t="s">
        <v>95</v>
      </c>
      <c r="N409">
        <v>9</v>
      </c>
      <c r="O409" t="s">
        <v>96</v>
      </c>
      <c r="P409">
        <v>99</v>
      </c>
      <c r="Q409" t="s">
        <v>96</v>
      </c>
      <c r="R409" t="s">
        <v>96</v>
      </c>
      <c r="S409">
        <v>9</v>
      </c>
      <c r="T409" t="s">
        <v>3</v>
      </c>
      <c r="U409">
        <v>28002</v>
      </c>
    </row>
    <row r="410" spans="1:21" hidden="1" x14ac:dyDescent="0.25">
      <c r="A410">
        <v>2023</v>
      </c>
      <c r="B410" t="s">
        <v>149</v>
      </c>
      <c r="C410" t="s">
        <v>19</v>
      </c>
      <c r="D410" t="s">
        <v>104</v>
      </c>
      <c r="E410">
        <v>4</v>
      </c>
      <c r="F410" t="s">
        <v>99</v>
      </c>
      <c r="G410">
        <v>1</v>
      </c>
      <c r="H410">
        <v>9</v>
      </c>
      <c r="I410" t="s">
        <v>3</v>
      </c>
      <c r="J410">
        <v>2</v>
      </c>
      <c r="K410" t="s">
        <v>97</v>
      </c>
      <c r="L410">
        <v>1</v>
      </c>
      <c r="M410" t="s">
        <v>95</v>
      </c>
      <c r="N410">
        <v>9</v>
      </c>
      <c r="O410" t="s">
        <v>96</v>
      </c>
      <c r="P410">
        <v>99</v>
      </c>
      <c r="Q410" t="s">
        <v>96</v>
      </c>
      <c r="R410" t="s">
        <v>96</v>
      </c>
      <c r="S410">
        <v>9</v>
      </c>
      <c r="T410" t="s">
        <v>3</v>
      </c>
      <c r="U410" s="60">
        <v>41008</v>
      </c>
    </row>
    <row r="411" spans="1:21" hidden="1" x14ac:dyDescent="0.25">
      <c r="A411">
        <v>2023</v>
      </c>
      <c r="B411" t="s">
        <v>149</v>
      </c>
      <c r="C411" t="s">
        <v>19</v>
      </c>
      <c r="D411" t="s">
        <v>104</v>
      </c>
      <c r="E411">
        <v>4</v>
      </c>
      <c r="F411" t="s">
        <v>99</v>
      </c>
      <c r="G411">
        <v>1</v>
      </c>
      <c r="H411">
        <v>9</v>
      </c>
      <c r="I411" t="s">
        <v>3</v>
      </c>
      <c r="J411">
        <v>9</v>
      </c>
      <c r="K411" t="s">
        <v>96</v>
      </c>
      <c r="L411">
        <v>1</v>
      </c>
      <c r="M411" t="s">
        <v>95</v>
      </c>
      <c r="N411">
        <v>9</v>
      </c>
      <c r="O411" t="s">
        <v>96</v>
      </c>
      <c r="P411">
        <v>99</v>
      </c>
      <c r="Q411" t="s">
        <v>96</v>
      </c>
      <c r="R411" t="s">
        <v>96</v>
      </c>
      <c r="S411">
        <v>9</v>
      </c>
      <c r="T411" t="s">
        <v>3</v>
      </c>
      <c r="U411">
        <v>69010</v>
      </c>
    </row>
    <row r="412" spans="1:21" hidden="1" x14ac:dyDescent="0.25">
      <c r="A412">
        <v>2023</v>
      </c>
      <c r="B412" t="s">
        <v>150</v>
      </c>
      <c r="C412" t="s">
        <v>56</v>
      </c>
      <c r="D412" t="s">
        <v>100</v>
      </c>
      <c r="E412">
        <v>1</v>
      </c>
      <c r="F412" t="s">
        <v>93</v>
      </c>
      <c r="G412">
        <v>1</v>
      </c>
      <c r="H412">
        <v>9</v>
      </c>
      <c r="I412" t="s">
        <v>3</v>
      </c>
      <c r="J412">
        <v>1</v>
      </c>
      <c r="K412" t="s">
        <v>94</v>
      </c>
      <c r="L412">
        <v>1</v>
      </c>
      <c r="M412" t="s">
        <v>95</v>
      </c>
      <c r="N412">
        <v>9</v>
      </c>
      <c r="O412" t="s">
        <v>96</v>
      </c>
      <c r="P412">
        <v>99</v>
      </c>
      <c r="Q412" t="s">
        <v>96</v>
      </c>
      <c r="R412" t="s">
        <v>96</v>
      </c>
      <c r="S412">
        <v>9</v>
      </c>
      <c r="T412" t="s">
        <v>3</v>
      </c>
      <c r="U412">
        <v>175660</v>
      </c>
    </row>
    <row r="413" spans="1:21" hidden="1" x14ac:dyDescent="0.25">
      <c r="A413">
        <v>2023</v>
      </c>
      <c r="B413" t="s">
        <v>150</v>
      </c>
      <c r="C413" t="s">
        <v>56</v>
      </c>
      <c r="D413" t="s">
        <v>100</v>
      </c>
      <c r="E413">
        <v>1</v>
      </c>
      <c r="F413" t="s">
        <v>93</v>
      </c>
      <c r="G413">
        <v>1</v>
      </c>
      <c r="H413">
        <v>9</v>
      </c>
      <c r="I413" t="s">
        <v>3</v>
      </c>
      <c r="J413">
        <v>2</v>
      </c>
      <c r="K413" t="s">
        <v>97</v>
      </c>
      <c r="L413">
        <v>1</v>
      </c>
      <c r="M413" t="s">
        <v>95</v>
      </c>
      <c r="N413">
        <v>9</v>
      </c>
      <c r="O413" t="s">
        <v>96</v>
      </c>
      <c r="P413">
        <v>99</v>
      </c>
      <c r="Q413" t="s">
        <v>96</v>
      </c>
      <c r="R413" t="s">
        <v>96</v>
      </c>
      <c r="S413">
        <v>9</v>
      </c>
      <c r="T413" t="s">
        <v>3</v>
      </c>
      <c r="U413">
        <v>23622</v>
      </c>
    </row>
    <row r="414" spans="1:21" hidden="1" x14ac:dyDescent="0.25">
      <c r="A414">
        <v>2023</v>
      </c>
      <c r="B414" t="s">
        <v>150</v>
      </c>
      <c r="C414" t="s">
        <v>56</v>
      </c>
      <c r="D414" t="s">
        <v>100</v>
      </c>
      <c r="E414">
        <v>1</v>
      </c>
      <c r="F414" t="s">
        <v>93</v>
      </c>
      <c r="G414">
        <v>1</v>
      </c>
      <c r="H414">
        <v>9</v>
      </c>
      <c r="I414" t="s">
        <v>3</v>
      </c>
      <c r="J414">
        <v>9</v>
      </c>
      <c r="K414" t="s">
        <v>96</v>
      </c>
      <c r="L414">
        <v>1</v>
      </c>
      <c r="M414" t="s">
        <v>95</v>
      </c>
      <c r="N414">
        <v>9</v>
      </c>
      <c r="O414" t="s">
        <v>96</v>
      </c>
      <c r="P414">
        <v>99</v>
      </c>
      <c r="Q414" t="s">
        <v>96</v>
      </c>
      <c r="R414" t="s">
        <v>96</v>
      </c>
      <c r="S414">
        <v>9</v>
      </c>
      <c r="T414" t="s">
        <v>3</v>
      </c>
      <c r="U414">
        <v>199282</v>
      </c>
    </row>
    <row r="415" spans="1:21" hidden="1" x14ac:dyDescent="0.25">
      <c r="A415">
        <v>2023</v>
      </c>
      <c r="B415" t="s">
        <v>150</v>
      </c>
      <c r="C415" t="s">
        <v>56</v>
      </c>
      <c r="D415" t="s">
        <v>100</v>
      </c>
      <c r="E415">
        <v>2</v>
      </c>
      <c r="F415" t="s">
        <v>98</v>
      </c>
      <c r="G415">
        <v>2</v>
      </c>
      <c r="H415">
        <v>9</v>
      </c>
      <c r="I415" t="s">
        <v>3</v>
      </c>
      <c r="J415">
        <v>1</v>
      </c>
      <c r="K415" t="s">
        <v>94</v>
      </c>
      <c r="L415">
        <v>1</v>
      </c>
      <c r="M415" t="s">
        <v>95</v>
      </c>
      <c r="N415">
        <v>9</v>
      </c>
      <c r="O415" t="s">
        <v>96</v>
      </c>
      <c r="P415">
        <v>99</v>
      </c>
      <c r="Q415" t="s">
        <v>96</v>
      </c>
      <c r="R415" t="s">
        <v>96</v>
      </c>
      <c r="S415">
        <v>9</v>
      </c>
      <c r="T415" t="s">
        <v>3</v>
      </c>
      <c r="U415">
        <v>156637</v>
      </c>
    </row>
    <row r="416" spans="1:21" hidden="1" x14ac:dyDescent="0.25">
      <c r="A416">
        <v>2023</v>
      </c>
      <c r="B416" t="s">
        <v>150</v>
      </c>
      <c r="C416" t="s">
        <v>56</v>
      </c>
      <c r="D416" t="s">
        <v>100</v>
      </c>
      <c r="E416">
        <v>2</v>
      </c>
      <c r="F416" t="s">
        <v>98</v>
      </c>
      <c r="G416">
        <v>2</v>
      </c>
      <c r="H416">
        <v>9</v>
      </c>
      <c r="I416" t="s">
        <v>3</v>
      </c>
      <c r="J416">
        <v>2</v>
      </c>
      <c r="K416" t="s">
        <v>97</v>
      </c>
      <c r="L416">
        <v>1</v>
      </c>
      <c r="M416" t="s">
        <v>95</v>
      </c>
      <c r="N416">
        <v>9</v>
      </c>
      <c r="O416" t="s">
        <v>96</v>
      </c>
      <c r="P416">
        <v>99</v>
      </c>
      <c r="Q416" t="s">
        <v>96</v>
      </c>
      <c r="R416" t="s">
        <v>96</v>
      </c>
      <c r="S416">
        <v>9</v>
      </c>
      <c r="T416" t="s">
        <v>3</v>
      </c>
      <c r="U416">
        <v>23466</v>
      </c>
    </row>
    <row r="417" spans="1:21" hidden="1" x14ac:dyDescent="0.25">
      <c r="A417">
        <v>2023</v>
      </c>
      <c r="B417" t="s">
        <v>150</v>
      </c>
      <c r="C417" t="s">
        <v>56</v>
      </c>
      <c r="D417" t="s">
        <v>100</v>
      </c>
      <c r="E417">
        <v>2</v>
      </c>
      <c r="F417" t="s">
        <v>98</v>
      </c>
      <c r="G417">
        <v>2</v>
      </c>
      <c r="H417">
        <v>9</v>
      </c>
      <c r="I417" t="s">
        <v>3</v>
      </c>
      <c r="J417">
        <v>9</v>
      </c>
      <c r="K417" t="s">
        <v>96</v>
      </c>
      <c r="L417">
        <v>1</v>
      </c>
      <c r="M417" t="s">
        <v>95</v>
      </c>
      <c r="N417">
        <v>9</v>
      </c>
      <c r="O417" t="s">
        <v>96</v>
      </c>
      <c r="P417">
        <v>99</v>
      </c>
      <c r="Q417" t="s">
        <v>96</v>
      </c>
      <c r="R417" t="s">
        <v>96</v>
      </c>
      <c r="S417">
        <v>9</v>
      </c>
      <c r="T417" t="s">
        <v>3</v>
      </c>
      <c r="U417">
        <v>180103</v>
      </c>
    </row>
    <row r="418" spans="1:21" hidden="1" x14ac:dyDescent="0.25">
      <c r="A418">
        <v>2023</v>
      </c>
      <c r="B418" t="s">
        <v>150</v>
      </c>
      <c r="C418" t="s">
        <v>56</v>
      </c>
      <c r="D418" t="s">
        <v>100</v>
      </c>
      <c r="E418">
        <v>4</v>
      </c>
      <c r="F418" t="s">
        <v>99</v>
      </c>
      <c r="G418">
        <v>1</v>
      </c>
      <c r="H418">
        <v>9</v>
      </c>
      <c r="I418" t="s">
        <v>3</v>
      </c>
      <c r="J418">
        <v>1</v>
      </c>
      <c r="K418" t="s">
        <v>94</v>
      </c>
      <c r="L418">
        <v>1</v>
      </c>
      <c r="M418" t="s">
        <v>95</v>
      </c>
      <c r="N418">
        <v>9</v>
      </c>
      <c r="O418" t="s">
        <v>96</v>
      </c>
      <c r="P418">
        <v>99</v>
      </c>
      <c r="Q418" t="s">
        <v>96</v>
      </c>
      <c r="R418" t="s">
        <v>96</v>
      </c>
      <c r="S418">
        <v>9</v>
      </c>
      <c r="T418" t="s">
        <v>3</v>
      </c>
      <c r="U418">
        <v>30017</v>
      </c>
    </row>
    <row r="419" spans="1:21" hidden="1" x14ac:dyDescent="0.25">
      <c r="A419">
        <v>2023</v>
      </c>
      <c r="B419" t="s">
        <v>150</v>
      </c>
      <c r="C419" t="s">
        <v>56</v>
      </c>
      <c r="D419" t="s">
        <v>100</v>
      </c>
      <c r="E419">
        <v>4</v>
      </c>
      <c r="F419" t="s">
        <v>99</v>
      </c>
      <c r="G419">
        <v>1</v>
      </c>
      <c r="H419">
        <v>9</v>
      </c>
      <c r="I419" t="s">
        <v>3</v>
      </c>
      <c r="J419">
        <v>2</v>
      </c>
      <c r="K419" t="s">
        <v>97</v>
      </c>
      <c r="L419">
        <v>1</v>
      </c>
      <c r="M419" t="s">
        <v>95</v>
      </c>
      <c r="N419">
        <v>9</v>
      </c>
      <c r="O419" t="s">
        <v>96</v>
      </c>
      <c r="P419">
        <v>99</v>
      </c>
      <c r="Q419" t="s">
        <v>96</v>
      </c>
      <c r="R419" t="s">
        <v>96</v>
      </c>
      <c r="S419">
        <v>9</v>
      </c>
      <c r="T419" t="s">
        <v>3</v>
      </c>
      <c r="U419">
        <v>64911</v>
      </c>
    </row>
    <row r="420" spans="1:21" hidden="1" x14ac:dyDescent="0.25">
      <c r="A420">
        <v>2023</v>
      </c>
      <c r="B420" t="s">
        <v>150</v>
      </c>
      <c r="C420" t="s">
        <v>56</v>
      </c>
      <c r="D420" t="s">
        <v>100</v>
      </c>
      <c r="E420">
        <v>4</v>
      </c>
      <c r="F420" t="s">
        <v>99</v>
      </c>
      <c r="G420">
        <v>1</v>
      </c>
      <c r="H420">
        <v>9</v>
      </c>
      <c r="I420" t="s">
        <v>3</v>
      </c>
      <c r="J420">
        <v>9</v>
      </c>
      <c r="K420" t="s">
        <v>96</v>
      </c>
      <c r="L420">
        <v>1</v>
      </c>
      <c r="M420" t="s">
        <v>95</v>
      </c>
      <c r="N420">
        <v>9</v>
      </c>
      <c r="O420" t="s">
        <v>96</v>
      </c>
      <c r="P420">
        <v>99</v>
      </c>
      <c r="Q420" t="s">
        <v>96</v>
      </c>
      <c r="R420" t="s">
        <v>96</v>
      </c>
      <c r="S420">
        <v>9</v>
      </c>
      <c r="T420" t="s">
        <v>3</v>
      </c>
      <c r="U420">
        <v>94928</v>
      </c>
    </row>
    <row r="421" spans="1:21" hidden="1" x14ac:dyDescent="0.25">
      <c r="A421">
        <v>2023</v>
      </c>
      <c r="B421" t="s">
        <v>151</v>
      </c>
      <c r="C421" t="s">
        <v>57</v>
      </c>
      <c r="D421" t="s">
        <v>101</v>
      </c>
      <c r="E421">
        <v>1</v>
      </c>
      <c r="F421" t="s">
        <v>93</v>
      </c>
      <c r="G421">
        <v>1</v>
      </c>
      <c r="H421">
        <v>9</v>
      </c>
      <c r="I421" t="s">
        <v>3</v>
      </c>
      <c r="J421">
        <v>1</v>
      </c>
      <c r="K421" t="s">
        <v>94</v>
      </c>
      <c r="L421">
        <v>1</v>
      </c>
      <c r="M421" t="s">
        <v>95</v>
      </c>
      <c r="N421">
        <v>9</v>
      </c>
      <c r="O421" t="s">
        <v>96</v>
      </c>
      <c r="P421">
        <v>99</v>
      </c>
      <c r="Q421" t="s">
        <v>96</v>
      </c>
      <c r="R421" t="s">
        <v>96</v>
      </c>
      <c r="S421">
        <v>9</v>
      </c>
      <c r="T421" t="s">
        <v>3</v>
      </c>
      <c r="U421">
        <v>33169</v>
      </c>
    </row>
    <row r="422" spans="1:21" hidden="1" x14ac:dyDescent="0.25">
      <c r="A422">
        <v>2023</v>
      </c>
      <c r="B422" t="s">
        <v>151</v>
      </c>
      <c r="C422" t="s">
        <v>57</v>
      </c>
      <c r="D422" t="s">
        <v>101</v>
      </c>
      <c r="E422">
        <v>1</v>
      </c>
      <c r="F422" t="s">
        <v>93</v>
      </c>
      <c r="G422">
        <v>1</v>
      </c>
      <c r="H422">
        <v>9</v>
      </c>
      <c r="I422" t="s">
        <v>3</v>
      </c>
      <c r="J422">
        <v>2</v>
      </c>
      <c r="K422" t="s">
        <v>97</v>
      </c>
      <c r="L422">
        <v>1</v>
      </c>
      <c r="M422" t="s">
        <v>95</v>
      </c>
      <c r="N422">
        <v>9</v>
      </c>
      <c r="O422" t="s">
        <v>96</v>
      </c>
      <c r="P422">
        <v>99</v>
      </c>
      <c r="Q422" t="s">
        <v>96</v>
      </c>
      <c r="R422" t="s">
        <v>96</v>
      </c>
      <c r="S422">
        <v>9</v>
      </c>
      <c r="T422" t="s">
        <v>3</v>
      </c>
      <c r="U422">
        <v>4706</v>
      </c>
    </row>
    <row r="423" spans="1:21" hidden="1" x14ac:dyDescent="0.25">
      <c r="A423">
        <v>2023</v>
      </c>
      <c r="B423" t="s">
        <v>151</v>
      </c>
      <c r="C423" t="s">
        <v>57</v>
      </c>
      <c r="D423" t="s">
        <v>101</v>
      </c>
      <c r="E423">
        <v>1</v>
      </c>
      <c r="F423" t="s">
        <v>93</v>
      </c>
      <c r="G423">
        <v>1</v>
      </c>
      <c r="H423">
        <v>9</v>
      </c>
      <c r="I423" t="s">
        <v>3</v>
      </c>
      <c r="J423">
        <v>9</v>
      </c>
      <c r="K423" t="s">
        <v>96</v>
      </c>
      <c r="L423">
        <v>1</v>
      </c>
      <c r="M423" t="s">
        <v>95</v>
      </c>
      <c r="N423">
        <v>9</v>
      </c>
      <c r="O423" t="s">
        <v>96</v>
      </c>
      <c r="P423">
        <v>99</v>
      </c>
      <c r="Q423" t="s">
        <v>96</v>
      </c>
      <c r="R423" t="s">
        <v>96</v>
      </c>
      <c r="S423">
        <v>9</v>
      </c>
      <c r="T423" t="s">
        <v>3</v>
      </c>
      <c r="U423">
        <v>37875</v>
      </c>
    </row>
    <row r="424" spans="1:21" hidden="1" x14ac:dyDescent="0.25">
      <c r="A424">
        <v>2023</v>
      </c>
      <c r="B424" t="s">
        <v>151</v>
      </c>
      <c r="C424" t="s">
        <v>57</v>
      </c>
      <c r="D424" t="s">
        <v>101</v>
      </c>
      <c r="E424">
        <v>2</v>
      </c>
      <c r="F424" t="s">
        <v>98</v>
      </c>
      <c r="G424">
        <v>2</v>
      </c>
      <c r="H424">
        <v>9</v>
      </c>
      <c r="I424" t="s">
        <v>3</v>
      </c>
      <c r="J424">
        <v>1</v>
      </c>
      <c r="K424" t="s">
        <v>94</v>
      </c>
      <c r="L424">
        <v>1</v>
      </c>
      <c r="M424" t="s">
        <v>95</v>
      </c>
      <c r="N424">
        <v>9</v>
      </c>
      <c r="O424" t="s">
        <v>96</v>
      </c>
      <c r="P424">
        <v>99</v>
      </c>
      <c r="Q424" t="s">
        <v>96</v>
      </c>
      <c r="R424" t="s">
        <v>96</v>
      </c>
      <c r="S424">
        <v>9</v>
      </c>
      <c r="T424" t="s">
        <v>3</v>
      </c>
      <c r="U424">
        <v>45036</v>
      </c>
    </row>
    <row r="425" spans="1:21" hidden="1" x14ac:dyDescent="0.25">
      <c r="A425">
        <v>2023</v>
      </c>
      <c r="B425" t="s">
        <v>151</v>
      </c>
      <c r="C425" t="s">
        <v>57</v>
      </c>
      <c r="D425" t="s">
        <v>101</v>
      </c>
      <c r="E425">
        <v>2</v>
      </c>
      <c r="F425" t="s">
        <v>98</v>
      </c>
      <c r="G425">
        <v>2</v>
      </c>
      <c r="H425">
        <v>9</v>
      </c>
      <c r="I425" t="s">
        <v>3</v>
      </c>
      <c r="J425">
        <v>2</v>
      </c>
      <c r="K425" t="s">
        <v>97</v>
      </c>
      <c r="L425">
        <v>1</v>
      </c>
      <c r="M425" t="s">
        <v>95</v>
      </c>
      <c r="N425">
        <v>9</v>
      </c>
      <c r="O425" t="s">
        <v>96</v>
      </c>
      <c r="P425">
        <v>99</v>
      </c>
      <c r="Q425" t="s">
        <v>96</v>
      </c>
      <c r="R425" t="s">
        <v>96</v>
      </c>
      <c r="S425">
        <v>9</v>
      </c>
      <c r="T425" t="s">
        <v>3</v>
      </c>
      <c r="U425">
        <v>16501</v>
      </c>
    </row>
    <row r="426" spans="1:21" hidden="1" x14ac:dyDescent="0.25">
      <c r="A426">
        <v>2023</v>
      </c>
      <c r="B426" t="s">
        <v>151</v>
      </c>
      <c r="C426" t="s">
        <v>57</v>
      </c>
      <c r="D426" t="s">
        <v>101</v>
      </c>
      <c r="E426">
        <v>2</v>
      </c>
      <c r="F426" t="s">
        <v>98</v>
      </c>
      <c r="G426">
        <v>2</v>
      </c>
      <c r="H426">
        <v>9</v>
      </c>
      <c r="I426" t="s">
        <v>3</v>
      </c>
      <c r="J426">
        <v>9</v>
      </c>
      <c r="K426" t="s">
        <v>96</v>
      </c>
      <c r="L426">
        <v>1</v>
      </c>
      <c r="M426" t="s">
        <v>95</v>
      </c>
      <c r="N426">
        <v>9</v>
      </c>
      <c r="O426" t="s">
        <v>96</v>
      </c>
      <c r="P426">
        <v>99</v>
      </c>
      <c r="Q426" t="s">
        <v>96</v>
      </c>
      <c r="R426" t="s">
        <v>96</v>
      </c>
      <c r="S426">
        <v>9</v>
      </c>
      <c r="T426" t="s">
        <v>3</v>
      </c>
      <c r="U426">
        <v>61537</v>
      </c>
    </row>
    <row r="427" spans="1:21" hidden="1" x14ac:dyDescent="0.25">
      <c r="A427">
        <v>2023</v>
      </c>
      <c r="B427" t="s">
        <v>151</v>
      </c>
      <c r="C427" t="s">
        <v>57</v>
      </c>
      <c r="D427" t="s">
        <v>101</v>
      </c>
      <c r="E427">
        <v>4</v>
      </c>
      <c r="F427" t="s">
        <v>99</v>
      </c>
      <c r="G427">
        <v>1</v>
      </c>
      <c r="H427">
        <v>9</v>
      </c>
      <c r="I427" t="s">
        <v>3</v>
      </c>
      <c r="J427">
        <v>1</v>
      </c>
      <c r="K427" t="s">
        <v>94</v>
      </c>
      <c r="L427">
        <v>1</v>
      </c>
      <c r="M427" t="s">
        <v>95</v>
      </c>
      <c r="N427">
        <v>9</v>
      </c>
      <c r="O427" t="s">
        <v>96</v>
      </c>
      <c r="P427">
        <v>99</v>
      </c>
      <c r="Q427" t="s">
        <v>96</v>
      </c>
      <c r="R427" t="s">
        <v>96</v>
      </c>
      <c r="S427">
        <v>9</v>
      </c>
      <c r="T427" t="s">
        <v>3</v>
      </c>
      <c r="U427">
        <v>813</v>
      </c>
    </row>
    <row r="428" spans="1:21" hidden="1" x14ac:dyDescent="0.25">
      <c r="A428">
        <v>2023</v>
      </c>
      <c r="B428" t="s">
        <v>151</v>
      </c>
      <c r="C428" t="s">
        <v>57</v>
      </c>
      <c r="D428" t="s">
        <v>101</v>
      </c>
      <c r="E428">
        <v>4</v>
      </c>
      <c r="F428" t="s">
        <v>99</v>
      </c>
      <c r="G428">
        <v>1</v>
      </c>
      <c r="H428">
        <v>9</v>
      </c>
      <c r="I428" t="s">
        <v>3</v>
      </c>
      <c r="J428">
        <v>2</v>
      </c>
      <c r="K428" t="s">
        <v>97</v>
      </c>
      <c r="L428">
        <v>1</v>
      </c>
      <c r="M428" t="s">
        <v>95</v>
      </c>
      <c r="N428">
        <v>9</v>
      </c>
      <c r="O428" t="s">
        <v>96</v>
      </c>
      <c r="P428">
        <v>99</v>
      </c>
      <c r="Q428" t="s">
        <v>96</v>
      </c>
      <c r="R428" t="s">
        <v>96</v>
      </c>
      <c r="S428">
        <v>9</v>
      </c>
      <c r="T428" t="s">
        <v>3</v>
      </c>
      <c r="U428">
        <v>84</v>
      </c>
    </row>
    <row r="429" spans="1:21" hidden="1" x14ac:dyDescent="0.25">
      <c r="A429">
        <v>2023</v>
      </c>
      <c r="B429" t="s">
        <v>151</v>
      </c>
      <c r="C429" t="s">
        <v>57</v>
      </c>
      <c r="D429" t="s">
        <v>101</v>
      </c>
      <c r="E429">
        <v>4</v>
      </c>
      <c r="F429" t="s">
        <v>99</v>
      </c>
      <c r="G429">
        <v>1</v>
      </c>
      <c r="H429">
        <v>9</v>
      </c>
      <c r="I429" t="s">
        <v>3</v>
      </c>
      <c r="J429">
        <v>9</v>
      </c>
      <c r="K429" t="s">
        <v>96</v>
      </c>
      <c r="L429">
        <v>1</v>
      </c>
      <c r="M429" t="s">
        <v>95</v>
      </c>
      <c r="N429">
        <v>9</v>
      </c>
      <c r="O429" t="s">
        <v>96</v>
      </c>
      <c r="P429">
        <v>99</v>
      </c>
      <c r="Q429" t="s">
        <v>96</v>
      </c>
      <c r="R429" t="s">
        <v>96</v>
      </c>
      <c r="S429">
        <v>9</v>
      </c>
      <c r="T429" t="s">
        <v>3</v>
      </c>
      <c r="U429">
        <v>897</v>
      </c>
    </row>
    <row r="430" spans="1:21" hidden="1" x14ac:dyDescent="0.25">
      <c r="A430">
        <v>2023</v>
      </c>
      <c r="B430" t="s">
        <v>152</v>
      </c>
      <c r="C430" t="s">
        <v>69</v>
      </c>
      <c r="D430" t="s">
        <v>104</v>
      </c>
      <c r="E430">
        <v>4</v>
      </c>
      <c r="F430" t="s">
        <v>99</v>
      </c>
      <c r="G430">
        <v>1</v>
      </c>
      <c r="H430">
        <v>9</v>
      </c>
      <c r="I430" t="s">
        <v>3</v>
      </c>
      <c r="J430">
        <v>1</v>
      </c>
      <c r="K430" t="s">
        <v>94</v>
      </c>
      <c r="L430">
        <v>1</v>
      </c>
      <c r="M430" t="s">
        <v>95</v>
      </c>
      <c r="N430">
        <v>9</v>
      </c>
      <c r="O430" t="s">
        <v>96</v>
      </c>
      <c r="P430">
        <v>99</v>
      </c>
      <c r="Q430" t="s">
        <v>96</v>
      </c>
      <c r="R430" t="s">
        <v>96</v>
      </c>
      <c r="S430">
        <v>9</v>
      </c>
      <c r="T430" t="s">
        <v>3</v>
      </c>
      <c r="U430">
        <v>230</v>
      </c>
    </row>
    <row r="431" spans="1:21" hidden="1" x14ac:dyDescent="0.25">
      <c r="A431">
        <v>2023</v>
      </c>
      <c r="B431" t="s">
        <v>152</v>
      </c>
      <c r="C431" t="s">
        <v>69</v>
      </c>
      <c r="D431" t="s">
        <v>104</v>
      </c>
      <c r="E431">
        <v>4</v>
      </c>
      <c r="F431" t="s">
        <v>99</v>
      </c>
      <c r="G431">
        <v>1</v>
      </c>
      <c r="H431">
        <v>9</v>
      </c>
      <c r="I431" t="s">
        <v>3</v>
      </c>
      <c r="J431">
        <v>2</v>
      </c>
      <c r="K431" t="s">
        <v>97</v>
      </c>
      <c r="L431">
        <v>1</v>
      </c>
      <c r="M431" t="s">
        <v>95</v>
      </c>
      <c r="N431">
        <v>9</v>
      </c>
      <c r="O431" t="s">
        <v>96</v>
      </c>
      <c r="P431">
        <v>99</v>
      </c>
      <c r="Q431" t="s">
        <v>96</v>
      </c>
      <c r="R431" t="s">
        <v>96</v>
      </c>
      <c r="S431">
        <v>9</v>
      </c>
      <c r="T431" t="s">
        <v>3</v>
      </c>
      <c r="U431">
        <v>157</v>
      </c>
    </row>
    <row r="432" spans="1:21" hidden="1" x14ac:dyDescent="0.25">
      <c r="A432">
        <v>2023</v>
      </c>
      <c r="B432" t="s">
        <v>152</v>
      </c>
      <c r="C432" t="s">
        <v>69</v>
      </c>
      <c r="D432" t="s">
        <v>104</v>
      </c>
      <c r="E432">
        <v>4</v>
      </c>
      <c r="F432" t="s">
        <v>99</v>
      </c>
      <c r="G432">
        <v>1</v>
      </c>
      <c r="H432">
        <v>9</v>
      </c>
      <c r="I432" t="s">
        <v>3</v>
      </c>
      <c r="J432">
        <v>9</v>
      </c>
      <c r="K432" t="s">
        <v>96</v>
      </c>
      <c r="L432">
        <v>1</v>
      </c>
      <c r="M432" t="s">
        <v>95</v>
      </c>
      <c r="N432">
        <v>9</v>
      </c>
      <c r="O432" t="s">
        <v>96</v>
      </c>
      <c r="P432">
        <v>99</v>
      </c>
      <c r="Q432" t="s">
        <v>96</v>
      </c>
      <c r="R432" t="s">
        <v>96</v>
      </c>
      <c r="S432">
        <v>9</v>
      </c>
      <c r="T432" t="s">
        <v>3</v>
      </c>
      <c r="U432">
        <v>387</v>
      </c>
    </row>
    <row r="433" spans="1:21" hidden="1" x14ac:dyDescent="0.25">
      <c r="A433">
        <v>2023</v>
      </c>
      <c r="B433" t="s">
        <v>153</v>
      </c>
      <c r="C433" t="s">
        <v>58</v>
      </c>
      <c r="D433" t="s">
        <v>100</v>
      </c>
      <c r="E433">
        <v>1</v>
      </c>
      <c r="F433" t="s">
        <v>93</v>
      </c>
      <c r="G433">
        <v>1</v>
      </c>
      <c r="H433">
        <v>9</v>
      </c>
      <c r="I433" t="s">
        <v>3</v>
      </c>
      <c r="J433">
        <v>1</v>
      </c>
      <c r="K433" t="s">
        <v>94</v>
      </c>
      <c r="L433">
        <v>1</v>
      </c>
      <c r="M433" t="s">
        <v>95</v>
      </c>
      <c r="N433">
        <v>9</v>
      </c>
      <c r="O433" t="s">
        <v>96</v>
      </c>
      <c r="P433">
        <v>99</v>
      </c>
      <c r="Q433" t="s">
        <v>96</v>
      </c>
      <c r="R433" t="s">
        <v>96</v>
      </c>
      <c r="S433">
        <v>9</v>
      </c>
      <c r="T433" t="s">
        <v>3</v>
      </c>
      <c r="U433">
        <v>17102</v>
      </c>
    </row>
    <row r="434" spans="1:21" hidden="1" x14ac:dyDescent="0.25">
      <c r="A434">
        <v>2023</v>
      </c>
      <c r="B434" t="s">
        <v>153</v>
      </c>
      <c r="C434" t="s">
        <v>58</v>
      </c>
      <c r="D434" t="s">
        <v>100</v>
      </c>
      <c r="E434">
        <v>1</v>
      </c>
      <c r="F434" t="s">
        <v>93</v>
      </c>
      <c r="G434">
        <v>1</v>
      </c>
      <c r="H434">
        <v>9</v>
      </c>
      <c r="I434" t="s">
        <v>3</v>
      </c>
      <c r="J434">
        <v>2</v>
      </c>
      <c r="K434" t="s">
        <v>97</v>
      </c>
      <c r="L434">
        <v>1</v>
      </c>
      <c r="M434" t="s">
        <v>95</v>
      </c>
      <c r="N434">
        <v>9</v>
      </c>
      <c r="O434" t="s">
        <v>96</v>
      </c>
      <c r="P434">
        <v>99</v>
      </c>
      <c r="Q434" t="s">
        <v>96</v>
      </c>
      <c r="R434" t="s">
        <v>96</v>
      </c>
      <c r="S434">
        <v>9</v>
      </c>
      <c r="T434" t="s">
        <v>3</v>
      </c>
      <c r="U434">
        <v>2353</v>
      </c>
    </row>
    <row r="435" spans="1:21" hidden="1" x14ac:dyDescent="0.25">
      <c r="A435">
        <v>2023</v>
      </c>
      <c r="B435" t="s">
        <v>153</v>
      </c>
      <c r="C435" t="s">
        <v>58</v>
      </c>
      <c r="D435" t="s">
        <v>100</v>
      </c>
      <c r="E435">
        <v>1</v>
      </c>
      <c r="F435" t="s">
        <v>93</v>
      </c>
      <c r="G435">
        <v>1</v>
      </c>
      <c r="H435">
        <v>9</v>
      </c>
      <c r="I435" t="s">
        <v>3</v>
      </c>
      <c r="J435">
        <v>9</v>
      </c>
      <c r="K435" t="s">
        <v>96</v>
      </c>
      <c r="L435">
        <v>1</v>
      </c>
      <c r="M435" t="s">
        <v>95</v>
      </c>
      <c r="N435">
        <v>9</v>
      </c>
      <c r="O435" t="s">
        <v>96</v>
      </c>
      <c r="P435">
        <v>99</v>
      </c>
      <c r="Q435" t="s">
        <v>96</v>
      </c>
      <c r="R435" t="s">
        <v>96</v>
      </c>
      <c r="S435">
        <v>9</v>
      </c>
      <c r="T435" t="s">
        <v>3</v>
      </c>
      <c r="U435">
        <v>19455</v>
      </c>
    </row>
    <row r="436" spans="1:21" hidden="1" x14ac:dyDescent="0.25">
      <c r="A436">
        <v>2023</v>
      </c>
      <c r="B436" t="s">
        <v>153</v>
      </c>
      <c r="C436" t="s">
        <v>58</v>
      </c>
      <c r="D436" t="s">
        <v>100</v>
      </c>
      <c r="E436">
        <v>2</v>
      </c>
      <c r="F436" t="s">
        <v>98</v>
      </c>
      <c r="G436">
        <v>2</v>
      </c>
      <c r="H436">
        <v>9</v>
      </c>
      <c r="I436" t="s">
        <v>3</v>
      </c>
      <c r="J436">
        <v>1</v>
      </c>
      <c r="K436" t="s">
        <v>94</v>
      </c>
      <c r="L436">
        <v>1</v>
      </c>
      <c r="M436" t="s">
        <v>95</v>
      </c>
      <c r="N436">
        <v>9</v>
      </c>
      <c r="O436" t="s">
        <v>96</v>
      </c>
      <c r="P436">
        <v>99</v>
      </c>
      <c r="Q436" t="s">
        <v>96</v>
      </c>
      <c r="R436" t="s">
        <v>96</v>
      </c>
      <c r="S436">
        <v>9</v>
      </c>
      <c r="T436" t="s">
        <v>3</v>
      </c>
      <c r="U436">
        <v>28481</v>
      </c>
    </row>
    <row r="437" spans="1:21" hidden="1" x14ac:dyDescent="0.25">
      <c r="A437">
        <v>2023</v>
      </c>
      <c r="B437" t="s">
        <v>153</v>
      </c>
      <c r="C437" t="s">
        <v>58</v>
      </c>
      <c r="D437" t="s">
        <v>100</v>
      </c>
      <c r="E437">
        <v>2</v>
      </c>
      <c r="F437" t="s">
        <v>98</v>
      </c>
      <c r="G437">
        <v>2</v>
      </c>
      <c r="H437">
        <v>9</v>
      </c>
      <c r="I437" t="s">
        <v>3</v>
      </c>
      <c r="J437">
        <v>2</v>
      </c>
      <c r="K437" t="s">
        <v>97</v>
      </c>
      <c r="L437">
        <v>1</v>
      </c>
      <c r="M437" t="s">
        <v>95</v>
      </c>
      <c r="N437">
        <v>9</v>
      </c>
      <c r="O437" t="s">
        <v>96</v>
      </c>
      <c r="P437">
        <v>99</v>
      </c>
      <c r="Q437" t="s">
        <v>96</v>
      </c>
      <c r="R437" t="s">
        <v>96</v>
      </c>
      <c r="S437">
        <v>9</v>
      </c>
      <c r="T437" t="s">
        <v>3</v>
      </c>
      <c r="U437">
        <v>3005</v>
      </c>
    </row>
    <row r="438" spans="1:21" hidden="1" x14ac:dyDescent="0.25">
      <c r="A438">
        <v>2023</v>
      </c>
      <c r="B438" t="s">
        <v>153</v>
      </c>
      <c r="C438" t="s">
        <v>58</v>
      </c>
      <c r="D438" t="s">
        <v>100</v>
      </c>
      <c r="E438">
        <v>2</v>
      </c>
      <c r="F438" t="s">
        <v>98</v>
      </c>
      <c r="G438">
        <v>2</v>
      </c>
      <c r="H438">
        <v>9</v>
      </c>
      <c r="I438" t="s">
        <v>3</v>
      </c>
      <c r="J438">
        <v>9</v>
      </c>
      <c r="K438" t="s">
        <v>96</v>
      </c>
      <c r="L438">
        <v>1</v>
      </c>
      <c r="M438" t="s">
        <v>95</v>
      </c>
      <c r="N438">
        <v>9</v>
      </c>
      <c r="O438" t="s">
        <v>96</v>
      </c>
      <c r="P438">
        <v>99</v>
      </c>
      <c r="Q438" t="s">
        <v>96</v>
      </c>
      <c r="R438" t="s">
        <v>96</v>
      </c>
      <c r="S438">
        <v>9</v>
      </c>
      <c r="T438" t="s">
        <v>3</v>
      </c>
      <c r="U438">
        <v>31486</v>
      </c>
    </row>
    <row r="439" spans="1:21" hidden="1" x14ac:dyDescent="0.25">
      <c r="A439">
        <v>2023</v>
      </c>
      <c r="B439" t="s">
        <v>153</v>
      </c>
      <c r="C439" t="s">
        <v>58</v>
      </c>
      <c r="D439" t="s">
        <v>100</v>
      </c>
      <c r="E439">
        <v>4</v>
      </c>
      <c r="F439" t="s">
        <v>99</v>
      </c>
      <c r="G439">
        <v>1</v>
      </c>
      <c r="H439">
        <v>9</v>
      </c>
      <c r="I439" t="s">
        <v>3</v>
      </c>
      <c r="J439">
        <v>1</v>
      </c>
      <c r="K439" t="s">
        <v>94</v>
      </c>
      <c r="L439">
        <v>1</v>
      </c>
      <c r="M439" t="s">
        <v>95</v>
      </c>
      <c r="N439">
        <v>9</v>
      </c>
      <c r="O439" t="s">
        <v>96</v>
      </c>
      <c r="P439">
        <v>99</v>
      </c>
      <c r="Q439" t="s">
        <v>96</v>
      </c>
      <c r="R439" t="s">
        <v>96</v>
      </c>
      <c r="S439">
        <v>9</v>
      </c>
      <c r="T439" t="s">
        <v>3</v>
      </c>
      <c r="U439">
        <v>5072</v>
      </c>
    </row>
    <row r="440" spans="1:21" hidden="1" x14ac:dyDescent="0.25">
      <c r="A440">
        <v>2023</v>
      </c>
      <c r="B440" t="s">
        <v>153</v>
      </c>
      <c r="C440" t="s">
        <v>58</v>
      </c>
      <c r="D440" t="s">
        <v>100</v>
      </c>
      <c r="E440">
        <v>4</v>
      </c>
      <c r="F440" t="s">
        <v>99</v>
      </c>
      <c r="G440">
        <v>1</v>
      </c>
      <c r="H440">
        <v>9</v>
      </c>
      <c r="I440" t="s">
        <v>3</v>
      </c>
      <c r="J440">
        <v>2</v>
      </c>
      <c r="K440" t="s">
        <v>97</v>
      </c>
      <c r="L440">
        <v>1</v>
      </c>
      <c r="M440" t="s">
        <v>95</v>
      </c>
      <c r="N440">
        <v>9</v>
      </c>
      <c r="O440" t="s">
        <v>96</v>
      </c>
      <c r="P440">
        <v>99</v>
      </c>
      <c r="Q440" t="s">
        <v>96</v>
      </c>
      <c r="R440" t="s">
        <v>96</v>
      </c>
      <c r="S440">
        <v>9</v>
      </c>
      <c r="T440" t="s">
        <v>3</v>
      </c>
      <c r="U440">
        <v>7446</v>
      </c>
    </row>
    <row r="441" spans="1:21" hidden="1" x14ac:dyDescent="0.25">
      <c r="A441">
        <v>2023</v>
      </c>
      <c r="B441" t="s">
        <v>153</v>
      </c>
      <c r="C441" t="s">
        <v>58</v>
      </c>
      <c r="D441" t="s">
        <v>100</v>
      </c>
      <c r="E441">
        <v>4</v>
      </c>
      <c r="F441" t="s">
        <v>99</v>
      </c>
      <c r="G441">
        <v>1</v>
      </c>
      <c r="H441">
        <v>9</v>
      </c>
      <c r="I441" t="s">
        <v>3</v>
      </c>
      <c r="J441">
        <v>9</v>
      </c>
      <c r="K441" t="s">
        <v>96</v>
      </c>
      <c r="L441">
        <v>1</v>
      </c>
      <c r="M441" t="s">
        <v>95</v>
      </c>
      <c r="N441">
        <v>9</v>
      </c>
      <c r="O441" t="s">
        <v>96</v>
      </c>
      <c r="P441">
        <v>99</v>
      </c>
      <c r="Q441" t="s">
        <v>96</v>
      </c>
      <c r="R441" t="s">
        <v>96</v>
      </c>
      <c r="S441">
        <v>9</v>
      </c>
      <c r="T441" t="s">
        <v>3</v>
      </c>
      <c r="U441">
        <v>12518</v>
      </c>
    </row>
    <row r="442" spans="1:21" hidden="1" x14ac:dyDescent="0.25">
      <c r="A442">
        <v>2023</v>
      </c>
      <c r="B442" t="s">
        <v>154</v>
      </c>
      <c r="C442" t="s">
        <v>59</v>
      </c>
      <c r="D442" t="s">
        <v>102</v>
      </c>
      <c r="E442">
        <v>1</v>
      </c>
      <c r="F442" t="s">
        <v>93</v>
      </c>
      <c r="G442">
        <v>1</v>
      </c>
      <c r="H442">
        <v>9</v>
      </c>
      <c r="I442" t="s">
        <v>3</v>
      </c>
      <c r="J442">
        <v>1</v>
      </c>
      <c r="K442" t="s">
        <v>94</v>
      </c>
      <c r="L442">
        <v>1</v>
      </c>
      <c r="M442" t="s">
        <v>95</v>
      </c>
      <c r="N442">
        <v>9</v>
      </c>
      <c r="O442" t="s">
        <v>96</v>
      </c>
      <c r="P442">
        <v>99</v>
      </c>
      <c r="Q442" t="s">
        <v>96</v>
      </c>
      <c r="R442" t="s">
        <v>96</v>
      </c>
      <c r="S442">
        <v>9</v>
      </c>
      <c r="T442" t="s">
        <v>3</v>
      </c>
      <c r="U442">
        <v>90947</v>
      </c>
    </row>
    <row r="443" spans="1:21" hidden="1" x14ac:dyDescent="0.25">
      <c r="A443">
        <v>2023</v>
      </c>
      <c r="B443" t="s">
        <v>154</v>
      </c>
      <c r="C443" t="s">
        <v>59</v>
      </c>
      <c r="D443" t="s">
        <v>102</v>
      </c>
      <c r="E443">
        <v>1</v>
      </c>
      <c r="F443" t="s">
        <v>93</v>
      </c>
      <c r="G443">
        <v>1</v>
      </c>
      <c r="H443">
        <v>9</v>
      </c>
      <c r="I443" t="s">
        <v>3</v>
      </c>
      <c r="J443">
        <v>2</v>
      </c>
      <c r="K443" t="s">
        <v>97</v>
      </c>
      <c r="L443">
        <v>1</v>
      </c>
      <c r="M443" t="s">
        <v>95</v>
      </c>
      <c r="N443">
        <v>9</v>
      </c>
      <c r="O443" t="s">
        <v>96</v>
      </c>
      <c r="P443">
        <v>99</v>
      </c>
      <c r="Q443" t="s">
        <v>96</v>
      </c>
      <c r="R443" t="s">
        <v>96</v>
      </c>
      <c r="S443">
        <v>9</v>
      </c>
      <c r="T443" t="s">
        <v>3</v>
      </c>
      <c r="U443">
        <v>7794</v>
      </c>
    </row>
    <row r="444" spans="1:21" hidden="1" x14ac:dyDescent="0.25">
      <c r="A444">
        <v>2023</v>
      </c>
      <c r="B444" t="s">
        <v>154</v>
      </c>
      <c r="C444" t="s">
        <v>59</v>
      </c>
      <c r="D444" t="s">
        <v>102</v>
      </c>
      <c r="E444">
        <v>1</v>
      </c>
      <c r="F444" t="s">
        <v>93</v>
      </c>
      <c r="G444">
        <v>1</v>
      </c>
      <c r="H444">
        <v>9</v>
      </c>
      <c r="I444" t="s">
        <v>3</v>
      </c>
      <c r="J444">
        <v>9</v>
      </c>
      <c r="K444" t="s">
        <v>96</v>
      </c>
      <c r="L444">
        <v>1</v>
      </c>
      <c r="M444" t="s">
        <v>95</v>
      </c>
      <c r="N444">
        <v>9</v>
      </c>
      <c r="O444" t="s">
        <v>96</v>
      </c>
      <c r="P444">
        <v>99</v>
      </c>
      <c r="Q444" t="s">
        <v>96</v>
      </c>
      <c r="R444" t="s">
        <v>96</v>
      </c>
      <c r="S444">
        <v>9</v>
      </c>
      <c r="T444" t="s">
        <v>3</v>
      </c>
      <c r="U444">
        <v>98741</v>
      </c>
    </row>
    <row r="445" spans="1:21" hidden="1" x14ac:dyDescent="0.25">
      <c r="A445">
        <v>2023</v>
      </c>
      <c r="B445" t="s">
        <v>154</v>
      </c>
      <c r="C445" t="s">
        <v>59</v>
      </c>
      <c r="D445" t="s">
        <v>102</v>
      </c>
      <c r="E445">
        <v>2</v>
      </c>
      <c r="F445" t="s">
        <v>98</v>
      </c>
      <c r="G445">
        <v>2</v>
      </c>
      <c r="H445">
        <v>9</v>
      </c>
      <c r="I445" t="s">
        <v>3</v>
      </c>
      <c r="J445">
        <v>1</v>
      </c>
      <c r="K445" t="s">
        <v>94</v>
      </c>
      <c r="L445">
        <v>1</v>
      </c>
      <c r="M445" t="s">
        <v>95</v>
      </c>
      <c r="N445">
        <v>9</v>
      </c>
      <c r="O445" t="s">
        <v>96</v>
      </c>
      <c r="P445">
        <v>99</v>
      </c>
      <c r="Q445" t="s">
        <v>96</v>
      </c>
      <c r="R445" t="s">
        <v>96</v>
      </c>
      <c r="S445">
        <v>9</v>
      </c>
      <c r="T445" t="s">
        <v>3</v>
      </c>
      <c r="U445">
        <v>27431</v>
      </c>
    </row>
    <row r="446" spans="1:21" hidden="1" x14ac:dyDescent="0.25">
      <c r="A446">
        <v>2023</v>
      </c>
      <c r="B446" t="s">
        <v>154</v>
      </c>
      <c r="C446" t="s">
        <v>59</v>
      </c>
      <c r="D446" t="s">
        <v>102</v>
      </c>
      <c r="E446">
        <v>2</v>
      </c>
      <c r="F446" t="s">
        <v>98</v>
      </c>
      <c r="G446">
        <v>2</v>
      </c>
      <c r="H446">
        <v>9</v>
      </c>
      <c r="I446" t="s">
        <v>3</v>
      </c>
      <c r="J446">
        <v>2</v>
      </c>
      <c r="K446" t="s">
        <v>97</v>
      </c>
      <c r="L446">
        <v>1</v>
      </c>
      <c r="M446" t="s">
        <v>95</v>
      </c>
      <c r="N446">
        <v>9</v>
      </c>
      <c r="O446" t="s">
        <v>96</v>
      </c>
      <c r="P446">
        <v>99</v>
      </c>
      <c r="Q446" t="s">
        <v>96</v>
      </c>
      <c r="R446" t="s">
        <v>96</v>
      </c>
      <c r="S446">
        <v>9</v>
      </c>
      <c r="T446" t="s">
        <v>3</v>
      </c>
      <c r="U446">
        <v>3683</v>
      </c>
    </row>
    <row r="447" spans="1:21" hidden="1" x14ac:dyDescent="0.25">
      <c r="A447">
        <v>2023</v>
      </c>
      <c r="B447" t="s">
        <v>154</v>
      </c>
      <c r="C447" t="s">
        <v>59</v>
      </c>
      <c r="D447" t="s">
        <v>102</v>
      </c>
      <c r="E447">
        <v>2</v>
      </c>
      <c r="F447" t="s">
        <v>98</v>
      </c>
      <c r="G447">
        <v>2</v>
      </c>
      <c r="H447">
        <v>9</v>
      </c>
      <c r="I447" t="s">
        <v>3</v>
      </c>
      <c r="J447">
        <v>9</v>
      </c>
      <c r="K447" t="s">
        <v>96</v>
      </c>
      <c r="L447">
        <v>1</v>
      </c>
      <c r="M447" t="s">
        <v>95</v>
      </c>
      <c r="N447">
        <v>9</v>
      </c>
      <c r="O447" t="s">
        <v>96</v>
      </c>
      <c r="P447">
        <v>99</v>
      </c>
      <c r="Q447" t="s">
        <v>96</v>
      </c>
      <c r="R447" t="s">
        <v>96</v>
      </c>
      <c r="S447">
        <v>9</v>
      </c>
      <c r="T447" t="s">
        <v>3</v>
      </c>
      <c r="U447">
        <v>31114</v>
      </c>
    </row>
    <row r="448" spans="1:21" hidden="1" x14ac:dyDescent="0.25">
      <c r="A448">
        <v>2023</v>
      </c>
      <c r="B448" t="s">
        <v>154</v>
      </c>
      <c r="C448" t="s">
        <v>59</v>
      </c>
      <c r="D448" t="s">
        <v>102</v>
      </c>
      <c r="E448">
        <v>4</v>
      </c>
      <c r="F448" t="s">
        <v>99</v>
      </c>
      <c r="G448">
        <v>1</v>
      </c>
      <c r="H448">
        <v>9</v>
      </c>
      <c r="I448" t="s">
        <v>3</v>
      </c>
      <c r="J448">
        <v>1</v>
      </c>
      <c r="K448" t="s">
        <v>94</v>
      </c>
      <c r="L448">
        <v>1</v>
      </c>
      <c r="M448" t="s">
        <v>95</v>
      </c>
      <c r="N448">
        <v>9</v>
      </c>
      <c r="O448" t="s">
        <v>96</v>
      </c>
      <c r="P448">
        <v>99</v>
      </c>
      <c r="Q448" t="s">
        <v>96</v>
      </c>
      <c r="R448" t="s">
        <v>96</v>
      </c>
      <c r="S448">
        <v>9</v>
      </c>
      <c r="T448" t="s">
        <v>3</v>
      </c>
      <c r="U448">
        <v>31695</v>
      </c>
    </row>
    <row r="449" spans="1:21" hidden="1" x14ac:dyDescent="0.25">
      <c r="A449">
        <v>2023</v>
      </c>
      <c r="B449" t="s">
        <v>154</v>
      </c>
      <c r="C449" t="s">
        <v>59</v>
      </c>
      <c r="D449" t="s">
        <v>102</v>
      </c>
      <c r="E449">
        <v>4</v>
      </c>
      <c r="F449" t="s">
        <v>99</v>
      </c>
      <c r="G449">
        <v>1</v>
      </c>
      <c r="H449">
        <v>9</v>
      </c>
      <c r="I449" t="s">
        <v>3</v>
      </c>
      <c r="J449">
        <v>2</v>
      </c>
      <c r="K449" t="s">
        <v>97</v>
      </c>
      <c r="L449">
        <v>1</v>
      </c>
      <c r="M449" t="s">
        <v>95</v>
      </c>
      <c r="N449">
        <v>9</v>
      </c>
      <c r="O449" t="s">
        <v>96</v>
      </c>
      <c r="P449">
        <v>99</v>
      </c>
      <c r="Q449" t="s">
        <v>96</v>
      </c>
      <c r="R449" t="s">
        <v>96</v>
      </c>
      <c r="S449">
        <v>9</v>
      </c>
      <c r="T449" t="s">
        <v>3</v>
      </c>
      <c r="U449">
        <v>53373</v>
      </c>
    </row>
    <row r="450" spans="1:21" hidden="1" x14ac:dyDescent="0.25">
      <c r="A450">
        <v>2023</v>
      </c>
      <c r="B450" t="s">
        <v>154</v>
      </c>
      <c r="C450" t="s">
        <v>59</v>
      </c>
      <c r="D450" t="s">
        <v>102</v>
      </c>
      <c r="E450">
        <v>4</v>
      </c>
      <c r="F450" t="s">
        <v>99</v>
      </c>
      <c r="G450">
        <v>1</v>
      </c>
      <c r="H450">
        <v>9</v>
      </c>
      <c r="I450" t="s">
        <v>3</v>
      </c>
      <c r="J450">
        <v>9</v>
      </c>
      <c r="K450" t="s">
        <v>96</v>
      </c>
      <c r="L450">
        <v>1</v>
      </c>
      <c r="M450" t="s">
        <v>95</v>
      </c>
      <c r="N450">
        <v>9</v>
      </c>
      <c r="O450" t="s">
        <v>96</v>
      </c>
      <c r="P450">
        <v>99</v>
      </c>
      <c r="Q450" t="s">
        <v>96</v>
      </c>
      <c r="R450" t="s">
        <v>96</v>
      </c>
      <c r="S450">
        <v>9</v>
      </c>
      <c r="T450" t="s">
        <v>3</v>
      </c>
      <c r="U450">
        <v>85068</v>
      </c>
    </row>
    <row r="451" spans="1:21" x14ac:dyDescent="0.25">
      <c r="A451">
        <v>2023</v>
      </c>
      <c r="B451" t="s">
        <v>155</v>
      </c>
      <c r="C451" t="s">
        <v>20</v>
      </c>
      <c r="D451" t="s">
        <v>104</v>
      </c>
      <c r="E451">
        <v>1</v>
      </c>
      <c r="F451" t="s">
        <v>93</v>
      </c>
      <c r="G451">
        <v>1</v>
      </c>
      <c r="H451">
        <v>9</v>
      </c>
      <c r="I451" t="s">
        <v>3</v>
      </c>
      <c r="J451">
        <v>1</v>
      </c>
      <c r="K451" t="s">
        <v>94</v>
      </c>
      <c r="L451">
        <v>1</v>
      </c>
      <c r="M451" t="s">
        <v>95</v>
      </c>
      <c r="N451">
        <v>9</v>
      </c>
      <c r="O451" t="s">
        <v>96</v>
      </c>
      <c r="P451">
        <v>99</v>
      </c>
      <c r="Q451" t="s">
        <v>96</v>
      </c>
      <c r="R451" t="s">
        <v>96</v>
      </c>
      <c r="S451">
        <v>9</v>
      </c>
      <c r="T451" t="s">
        <v>3</v>
      </c>
      <c r="U451">
        <v>19066</v>
      </c>
    </row>
    <row r="452" spans="1:21" hidden="1" x14ac:dyDescent="0.25">
      <c r="A452">
        <v>2023</v>
      </c>
      <c r="B452" t="s">
        <v>155</v>
      </c>
      <c r="C452" t="s">
        <v>20</v>
      </c>
      <c r="D452" t="s">
        <v>104</v>
      </c>
      <c r="E452">
        <v>1</v>
      </c>
      <c r="F452" t="s">
        <v>93</v>
      </c>
      <c r="G452">
        <v>1</v>
      </c>
      <c r="H452">
        <v>9</v>
      </c>
      <c r="I452" t="s">
        <v>3</v>
      </c>
      <c r="J452">
        <v>2</v>
      </c>
      <c r="K452" t="s">
        <v>97</v>
      </c>
      <c r="L452">
        <v>1</v>
      </c>
      <c r="M452" t="s">
        <v>95</v>
      </c>
      <c r="N452">
        <v>9</v>
      </c>
      <c r="O452" t="s">
        <v>96</v>
      </c>
      <c r="P452">
        <v>99</v>
      </c>
      <c r="Q452" t="s">
        <v>96</v>
      </c>
      <c r="R452" t="s">
        <v>96</v>
      </c>
      <c r="S452">
        <v>9</v>
      </c>
      <c r="T452" t="s">
        <v>3</v>
      </c>
      <c r="U452">
        <v>11539</v>
      </c>
    </row>
    <row r="453" spans="1:21" hidden="1" x14ac:dyDescent="0.25">
      <c r="A453">
        <v>2023</v>
      </c>
      <c r="B453" t="s">
        <v>155</v>
      </c>
      <c r="C453" t="s">
        <v>20</v>
      </c>
      <c r="D453" t="s">
        <v>104</v>
      </c>
      <c r="E453">
        <v>1</v>
      </c>
      <c r="F453" t="s">
        <v>93</v>
      </c>
      <c r="G453">
        <v>1</v>
      </c>
      <c r="H453">
        <v>9</v>
      </c>
      <c r="I453" t="s">
        <v>3</v>
      </c>
      <c r="J453">
        <v>9</v>
      </c>
      <c r="K453" t="s">
        <v>96</v>
      </c>
      <c r="L453">
        <v>1</v>
      </c>
      <c r="M453" t="s">
        <v>95</v>
      </c>
      <c r="N453">
        <v>9</v>
      </c>
      <c r="O453" t="s">
        <v>96</v>
      </c>
      <c r="P453">
        <v>99</v>
      </c>
      <c r="Q453" t="s">
        <v>96</v>
      </c>
      <c r="R453" t="s">
        <v>96</v>
      </c>
      <c r="S453">
        <v>9</v>
      </c>
      <c r="T453" t="s">
        <v>3</v>
      </c>
      <c r="U453">
        <v>30605</v>
      </c>
    </row>
    <row r="454" spans="1:21" hidden="1" x14ac:dyDescent="0.25">
      <c r="A454">
        <v>2023</v>
      </c>
      <c r="B454" t="s">
        <v>155</v>
      </c>
      <c r="C454" t="s">
        <v>20</v>
      </c>
      <c r="D454" t="s">
        <v>104</v>
      </c>
      <c r="E454">
        <v>2</v>
      </c>
      <c r="F454" t="s">
        <v>98</v>
      </c>
      <c r="G454">
        <v>2</v>
      </c>
      <c r="H454">
        <v>9</v>
      </c>
      <c r="I454" t="s">
        <v>3</v>
      </c>
      <c r="J454">
        <v>1</v>
      </c>
      <c r="K454" t="s">
        <v>94</v>
      </c>
      <c r="L454">
        <v>1</v>
      </c>
      <c r="M454" t="s">
        <v>95</v>
      </c>
      <c r="N454">
        <v>9</v>
      </c>
      <c r="O454" t="s">
        <v>96</v>
      </c>
      <c r="P454">
        <v>99</v>
      </c>
      <c r="Q454" t="s">
        <v>96</v>
      </c>
      <c r="R454" t="s">
        <v>96</v>
      </c>
      <c r="S454">
        <v>9</v>
      </c>
      <c r="T454" t="s">
        <v>3</v>
      </c>
      <c r="U454">
        <v>4194</v>
      </c>
    </row>
    <row r="455" spans="1:21" hidden="1" x14ac:dyDescent="0.25">
      <c r="A455">
        <v>2023</v>
      </c>
      <c r="B455" t="s">
        <v>155</v>
      </c>
      <c r="C455" t="s">
        <v>20</v>
      </c>
      <c r="D455" t="s">
        <v>104</v>
      </c>
      <c r="E455">
        <v>2</v>
      </c>
      <c r="F455" t="s">
        <v>98</v>
      </c>
      <c r="G455">
        <v>2</v>
      </c>
      <c r="H455">
        <v>9</v>
      </c>
      <c r="I455" t="s">
        <v>3</v>
      </c>
      <c r="J455">
        <v>2</v>
      </c>
      <c r="K455" t="s">
        <v>97</v>
      </c>
      <c r="L455">
        <v>1</v>
      </c>
      <c r="M455" t="s">
        <v>95</v>
      </c>
      <c r="N455">
        <v>9</v>
      </c>
      <c r="O455" t="s">
        <v>96</v>
      </c>
      <c r="P455">
        <v>99</v>
      </c>
      <c r="Q455" t="s">
        <v>96</v>
      </c>
      <c r="R455" t="s">
        <v>96</v>
      </c>
      <c r="S455">
        <v>9</v>
      </c>
      <c r="T455" t="s">
        <v>3</v>
      </c>
      <c r="U455">
        <v>852</v>
      </c>
    </row>
    <row r="456" spans="1:21" hidden="1" x14ac:dyDescent="0.25">
      <c r="A456">
        <v>2023</v>
      </c>
      <c r="B456" t="s">
        <v>155</v>
      </c>
      <c r="C456" t="s">
        <v>20</v>
      </c>
      <c r="D456" t="s">
        <v>104</v>
      </c>
      <c r="E456">
        <v>2</v>
      </c>
      <c r="F456" t="s">
        <v>98</v>
      </c>
      <c r="G456">
        <v>2</v>
      </c>
      <c r="H456">
        <v>9</v>
      </c>
      <c r="I456" t="s">
        <v>3</v>
      </c>
      <c r="J456">
        <v>9</v>
      </c>
      <c r="K456" t="s">
        <v>96</v>
      </c>
      <c r="L456">
        <v>1</v>
      </c>
      <c r="M456" t="s">
        <v>95</v>
      </c>
      <c r="N456">
        <v>9</v>
      </c>
      <c r="O456" t="s">
        <v>96</v>
      </c>
      <c r="P456">
        <v>99</v>
      </c>
      <c r="Q456" t="s">
        <v>96</v>
      </c>
      <c r="R456" t="s">
        <v>96</v>
      </c>
      <c r="S456">
        <v>9</v>
      </c>
      <c r="T456" t="s">
        <v>3</v>
      </c>
      <c r="U456">
        <v>5046</v>
      </c>
    </row>
    <row r="457" spans="1:21" hidden="1" x14ac:dyDescent="0.25">
      <c r="A457">
        <v>2023</v>
      </c>
      <c r="B457" t="s">
        <v>155</v>
      </c>
      <c r="C457" t="s">
        <v>20</v>
      </c>
      <c r="D457" t="s">
        <v>104</v>
      </c>
      <c r="E457">
        <v>4</v>
      </c>
      <c r="F457" t="s">
        <v>99</v>
      </c>
      <c r="G457">
        <v>1</v>
      </c>
      <c r="H457">
        <v>9</v>
      </c>
      <c r="I457" t="s">
        <v>3</v>
      </c>
      <c r="J457">
        <v>1</v>
      </c>
      <c r="K457" t="s">
        <v>94</v>
      </c>
      <c r="L457">
        <v>1</v>
      </c>
      <c r="M457" t="s">
        <v>95</v>
      </c>
      <c r="N457">
        <v>9</v>
      </c>
      <c r="O457" t="s">
        <v>96</v>
      </c>
      <c r="P457">
        <v>99</v>
      </c>
      <c r="Q457" t="s">
        <v>96</v>
      </c>
      <c r="R457" t="s">
        <v>96</v>
      </c>
      <c r="S457">
        <v>9</v>
      </c>
      <c r="T457" t="s">
        <v>3</v>
      </c>
      <c r="U457">
        <v>4014</v>
      </c>
    </row>
    <row r="458" spans="1:21" hidden="1" x14ac:dyDescent="0.25">
      <c r="A458">
        <v>2023</v>
      </c>
      <c r="B458" t="s">
        <v>155</v>
      </c>
      <c r="C458" t="s">
        <v>20</v>
      </c>
      <c r="D458" t="s">
        <v>104</v>
      </c>
      <c r="E458">
        <v>4</v>
      </c>
      <c r="F458" t="s">
        <v>99</v>
      </c>
      <c r="G458">
        <v>1</v>
      </c>
      <c r="H458">
        <v>9</v>
      </c>
      <c r="I458" t="s">
        <v>3</v>
      </c>
      <c r="J458">
        <v>2</v>
      </c>
      <c r="K458" t="s">
        <v>97</v>
      </c>
      <c r="L458">
        <v>1</v>
      </c>
      <c r="M458" t="s">
        <v>95</v>
      </c>
      <c r="N458">
        <v>9</v>
      </c>
      <c r="O458" t="s">
        <v>96</v>
      </c>
      <c r="P458">
        <v>99</v>
      </c>
      <c r="Q458" t="s">
        <v>96</v>
      </c>
      <c r="R458" t="s">
        <v>96</v>
      </c>
      <c r="S458">
        <v>9</v>
      </c>
      <c r="T458" t="s">
        <v>3</v>
      </c>
      <c r="U458" s="60">
        <v>2822</v>
      </c>
    </row>
    <row r="459" spans="1:21" hidden="1" x14ac:dyDescent="0.25">
      <c r="A459">
        <v>2023</v>
      </c>
      <c r="B459" t="s">
        <v>155</v>
      </c>
      <c r="C459" t="s">
        <v>20</v>
      </c>
      <c r="D459" t="s">
        <v>104</v>
      </c>
      <c r="E459">
        <v>4</v>
      </c>
      <c r="F459" t="s">
        <v>99</v>
      </c>
      <c r="G459">
        <v>1</v>
      </c>
      <c r="H459">
        <v>9</v>
      </c>
      <c r="I459" t="s">
        <v>3</v>
      </c>
      <c r="J459">
        <v>9</v>
      </c>
      <c r="K459" t="s">
        <v>96</v>
      </c>
      <c r="L459">
        <v>1</v>
      </c>
      <c r="M459" t="s">
        <v>95</v>
      </c>
      <c r="N459">
        <v>9</v>
      </c>
      <c r="O459" t="s">
        <v>96</v>
      </c>
      <c r="P459">
        <v>99</v>
      </c>
      <c r="Q459" t="s">
        <v>96</v>
      </c>
      <c r="R459" t="s">
        <v>96</v>
      </c>
      <c r="S459">
        <v>9</v>
      </c>
      <c r="T459" t="s">
        <v>3</v>
      </c>
      <c r="U459">
        <v>6836</v>
      </c>
    </row>
    <row r="460" spans="1:21" hidden="1" x14ac:dyDescent="0.25">
      <c r="A460">
        <v>2023</v>
      </c>
      <c r="B460" t="s">
        <v>156</v>
      </c>
      <c r="C460" t="s">
        <v>60</v>
      </c>
      <c r="D460" t="s">
        <v>102</v>
      </c>
      <c r="E460">
        <v>1</v>
      </c>
      <c r="F460" t="s">
        <v>93</v>
      </c>
      <c r="G460">
        <v>1</v>
      </c>
      <c r="H460">
        <v>9</v>
      </c>
      <c r="I460" t="s">
        <v>3</v>
      </c>
      <c r="J460">
        <v>1</v>
      </c>
      <c r="K460" t="s">
        <v>94</v>
      </c>
      <c r="L460">
        <v>1</v>
      </c>
      <c r="M460" t="s">
        <v>95</v>
      </c>
      <c r="N460">
        <v>9</v>
      </c>
      <c r="O460" t="s">
        <v>96</v>
      </c>
      <c r="P460">
        <v>99</v>
      </c>
      <c r="Q460" t="s">
        <v>96</v>
      </c>
      <c r="R460" t="s">
        <v>96</v>
      </c>
      <c r="S460">
        <v>9</v>
      </c>
      <c r="T460" t="s">
        <v>3</v>
      </c>
      <c r="U460">
        <v>95332</v>
      </c>
    </row>
    <row r="461" spans="1:21" hidden="1" x14ac:dyDescent="0.25">
      <c r="A461">
        <v>2023</v>
      </c>
      <c r="B461" t="s">
        <v>156</v>
      </c>
      <c r="C461" t="s">
        <v>60</v>
      </c>
      <c r="D461" t="s">
        <v>102</v>
      </c>
      <c r="E461">
        <v>1</v>
      </c>
      <c r="F461" t="s">
        <v>93</v>
      </c>
      <c r="G461">
        <v>1</v>
      </c>
      <c r="H461">
        <v>9</v>
      </c>
      <c r="I461" t="s">
        <v>3</v>
      </c>
      <c r="J461">
        <v>2</v>
      </c>
      <c r="K461" t="s">
        <v>97</v>
      </c>
      <c r="L461">
        <v>1</v>
      </c>
      <c r="M461" t="s">
        <v>95</v>
      </c>
      <c r="N461">
        <v>9</v>
      </c>
      <c r="O461" t="s">
        <v>96</v>
      </c>
      <c r="P461">
        <v>99</v>
      </c>
      <c r="Q461" t="s">
        <v>96</v>
      </c>
      <c r="R461" t="s">
        <v>96</v>
      </c>
      <c r="S461">
        <v>9</v>
      </c>
      <c r="T461" t="s">
        <v>3</v>
      </c>
      <c r="U461">
        <v>20351</v>
      </c>
    </row>
    <row r="462" spans="1:21" hidden="1" x14ac:dyDescent="0.25">
      <c r="A462">
        <v>2023</v>
      </c>
      <c r="B462" t="s">
        <v>156</v>
      </c>
      <c r="C462" t="s">
        <v>60</v>
      </c>
      <c r="D462" t="s">
        <v>102</v>
      </c>
      <c r="E462">
        <v>1</v>
      </c>
      <c r="F462" t="s">
        <v>93</v>
      </c>
      <c r="G462">
        <v>1</v>
      </c>
      <c r="H462">
        <v>9</v>
      </c>
      <c r="I462" t="s">
        <v>3</v>
      </c>
      <c r="J462">
        <v>9</v>
      </c>
      <c r="K462" t="s">
        <v>96</v>
      </c>
      <c r="L462">
        <v>1</v>
      </c>
      <c r="M462" t="s">
        <v>95</v>
      </c>
      <c r="N462">
        <v>9</v>
      </c>
      <c r="O462" t="s">
        <v>96</v>
      </c>
      <c r="P462">
        <v>99</v>
      </c>
      <c r="Q462" t="s">
        <v>96</v>
      </c>
      <c r="R462" t="s">
        <v>96</v>
      </c>
      <c r="S462">
        <v>9</v>
      </c>
      <c r="T462" t="s">
        <v>3</v>
      </c>
      <c r="U462">
        <v>115683</v>
      </c>
    </row>
    <row r="463" spans="1:21" hidden="1" x14ac:dyDescent="0.25">
      <c r="A463">
        <v>2023</v>
      </c>
      <c r="B463" t="s">
        <v>156</v>
      </c>
      <c r="C463" t="s">
        <v>60</v>
      </c>
      <c r="D463" t="s">
        <v>102</v>
      </c>
      <c r="E463">
        <v>2</v>
      </c>
      <c r="F463" t="s">
        <v>98</v>
      </c>
      <c r="G463">
        <v>2</v>
      </c>
      <c r="H463">
        <v>9</v>
      </c>
      <c r="I463" t="s">
        <v>3</v>
      </c>
      <c r="J463">
        <v>1</v>
      </c>
      <c r="K463" t="s">
        <v>94</v>
      </c>
      <c r="L463">
        <v>1</v>
      </c>
      <c r="M463" t="s">
        <v>95</v>
      </c>
      <c r="N463">
        <v>9</v>
      </c>
      <c r="O463" t="s">
        <v>96</v>
      </c>
      <c r="P463">
        <v>99</v>
      </c>
      <c r="Q463" t="s">
        <v>96</v>
      </c>
      <c r="R463" t="s">
        <v>96</v>
      </c>
      <c r="S463">
        <v>9</v>
      </c>
      <c r="T463" t="s">
        <v>3</v>
      </c>
      <c r="U463">
        <v>45068</v>
      </c>
    </row>
    <row r="464" spans="1:21" hidden="1" x14ac:dyDescent="0.25">
      <c r="A464">
        <v>2023</v>
      </c>
      <c r="B464" t="s">
        <v>156</v>
      </c>
      <c r="C464" t="s">
        <v>60</v>
      </c>
      <c r="D464" t="s">
        <v>102</v>
      </c>
      <c r="E464">
        <v>2</v>
      </c>
      <c r="F464" t="s">
        <v>98</v>
      </c>
      <c r="G464">
        <v>2</v>
      </c>
      <c r="H464">
        <v>9</v>
      </c>
      <c r="I464" t="s">
        <v>3</v>
      </c>
      <c r="J464">
        <v>2</v>
      </c>
      <c r="K464" t="s">
        <v>97</v>
      </c>
      <c r="L464">
        <v>1</v>
      </c>
      <c r="M464" t="s">
        <v>95</v>
      </c>
      <c r="N464">
        <v>9</v>
      </c>
      <c r="O464" t="s">
        <v>96</v>
      </c>
      <c r="P464">
        <v>99</v>
      </c>
      <c r="Q464" t="s">
        <v>96</v>
      </c>
      <c r="R464" t="s">
        <v>96</v>
      </c>
      <c r="S464">
        <v>9</v>
      </c>
      <c r="T464" t="s">
        <v>3</v>
      </c>
      <c r="U464">
        <v>8775</v>
      </c>
    </row>
    <row r="465" spans="1:21" hidden="1" x14ac:dyDescent="0.25">
      <c r="A465">
        <v>2023</v>
      </c>
      <c r="B465" t="s">
        <v>156</v>
      </c>
      <c r="C465" t="s">
        <v>60</v>
      </c>
      <c r="D465" t="s">
        <v>102</v>
      </c>
      <c r="E465">
        <v>2</v>
      </c>
      <c r="F465" t="s">
        <v>98</v>
      </c>
      <c r="G465">
        <v>2</v>
      </c>
      <c r="H465">
        <v>9</v>
      </c>
      <c r="I465" t="s">
        <v>3</v>
      </c>
      <c r="J465">
        <v>9</v>
      </c>
      <c r="K465" t="s">
        <v>96</v>
      </c>
      <c r="L465">
        <v>1</v>
      </c>
      <c r="M465" t="s">
        <v>95</v>
      </c>
      <c r="N465">
        <v>9</v>
      </c>
      <c r="O465" t="s">
        <v>96</v>
      </c>
      <c r="P465">
        <v>99</v>
      </c>
      <c r="Q465" t="s">
        <v>96</v>
      </c>
      <c r="R465" t="s">
        <v>96</v>
      </c>
      <c r="S465">
        <v>9</v>
      </c>
      <c r="T465" t="s">
        <v>3</v>
      </c>
      <c r="U465">
        <v>53843</v>
      </c>
    </row>
    <row r="466" spans="1:21" hidden="1" x14ac:dyDescent="0.25">
      <c r="A466">
        <v>2023</v>
      </c>
      <c r="B466" t="s">
        <v>156</v>
      </c>
      <c r="C466" t="s">
        <v>60</v>
      </c>
      <c r="D466" t="s">
        <v>102</v>
      </c>
      <c r="E466">
        <v>4</v>
      </c>
      <c r="F466" t="s">
        <v>99</v>
      </c>
      <c r="G466">
        <v>1</v>
      </c>
      <c r="H466">
        <v>9</v>
      </c>
      <c r="I466" t="s">
        <v>3</v>
      </c>
      <c r="J466">
        <v>1</v>
      </c>
      <c r="K466" t="s">
        <v>94</v>
      </c>
      <c r="L466">
        <v>1</v>
      </c>
      <c r="M466" t="s">
        <v>95</v>
      </c>
      <c r="N466">
        <v>9</v>
      </c>
      <c r="O466" t="s">
        <v>96</v>
      </c>
      <c r="P466">
        <v>99</v>
      </c>
      <c r="Q466" t="s">
        <v>96</v>
      </c>
      <c r="R466" t="s">
        <v>96</v>
      </c>
      <c r="S466">
        <v>9</v>
      </c>
      <c r="T466" t="s">
        <v>3</v>
      </c>
      <c r="U466">
        <v>42896</v>
      </c>
    </row>
    <row r="467" spans="1:21" hidden="1" x14ac:dyDescent="0.25">
      <c r="A467">
        <v>2023</v>
      </c>
      <c r="B467" t="s">
        <v>156</v>
      </c>
      <c r="C467" t="s">
        <v>60</v>
      </c>
      <c r="D467" t="s">
        <v>102</v>
      </c>
      <c r="E467">
        <v>4</v>
      </c>
      <c r="F467" t="s">
        <v>99</v>
      </c>
      <c r="G467">
        <v>1</v>
      </c>
      <c r="H467">
        <v>9</v>
      </c>
      <c r="I467" t="s">
        <v>3</v>
      </c>
      <c r="J467">
        <v>2</v>
      </c>
      <c r="K467" t="s">
        <v>97</v>
      </c>
      <c r="L467">
        <v>1</v>
      </c>
      <c r="M467" t="s">
        <v>95</v>
      </c>
      <c r="N467">
        <v>9</v>
      </c>
      <c r="O467" t="s">
        <v>96</v>
      </c>
      <c r="P467">
        <v>99</v>
      </c>
      <c r="Q467" t="s">
        <v>96</v>
      </c>
      <c r="R467" t="s">
        <v>96</v>
      </c>
      <c r="S467">
        <v>9</v>
      </c>
      <c r="T467" t="s">
        <v>3</v>
      </c>
      <c r="U467">
        <v>51589</v>
      </c>
    </row>
    <row r="468" spans="1:21" hidden="1" x14ac:dyDescent="0.25">
      <c r="A468">
        <v>2023</v>
      </c>
      <c r="B468" t="s">
        <v>156</v>
      </c>
      <c r="C468" t="s">
        <v>60</v>
      </c>
      <c r="D468" t="s">
        <v>102</v>
      </c>
      <c r="E468">
        <v>4</v>
      </c>
      <c r="F468" t="s">
        <v>99</v>
      </c>
      <c r="G468">
        <v>1</v>
      </c>
      <c r="H468">
        <v>9</v>
      </c>
      <c r="I468" t="s">
        <v>3</v>
      </c>
      <c r="J468">
        <v>9</v>
      </c>
      <c r="K468" t="s">
        <v>96</v>
      </c>
      <c r="L468">
        <v>1</v>
      </c>
      <c r="M468" t="s">
        <v>95</v>
      </c>
      <c r="N468">
        <v>9</v>
      </c>
      <c r="O468" t="s">
        <v>96</v>
      </c>
      <c r="P468">
        <v>99</v>
      </c>
      <c r="Q468" t="s">
        <v>96</v>
      </c>
      <c r="R468" t="s">
        <v>96</v>
      </c>
      <c r="S468">
        <v>9</v>
      </c>
      <c r="T468" t="s">
        <v>3</v>
      </c>
      <c r="U468">
        <v>94485</v>
      </c>
    </row>
    <row r="469" spans="1:21" hidden="1" x14ac:dyDescent="0.25">
      <c r="A469">
        <v>2023</v>
      </c>
      <c r="B469" t="s">
        <v>157</v>
      </c>
      <c r="C469" t="s">
        <v>61</v>
      </c>
      <c r="D469" t="s">
        <v>102</v>
      </c>
      <c r="E469">
        <v>1</v>
      </c>
      <c r="F469" t="s">
        <v>93</v>
      </c>
      <c r="G469">
        <v>1</v>
      </c>
      <c r="H469">
        <v>9</v>
      </c>
      <c r="I469" t="s">
        <v>3</v>
      </c>
      <c r="J469">
        <v>1</v>
      </c>
      <c r="K469" t="s">
        <v>94</v>
      </c>
      <c r="L469">
        <v>1</v>
      </c>
      <c r="M469" t="s">
        <v>95</v>
      </c>
      <c r="N469">
        <v>9</v>
      </c>
      <c r="O469" t="s">
        <v>96</v>
      </c>
      <c r="P469">
        <v>99</v>
      </c>
      <c r="Q469" t="s">
        <v>96</v>
      </c>
      <c r="R469" t="s">
        <v>96</v>
      </c>
      <c r="S469">
        <v>9</v>
      </c>
      <c r="T469" t="s">
        <v>3</v>
      </c>
      <c r="U469">
        <v>426468</v>
      </c>
    </row>
    <row r="470" spans="1:21" hidden="1" x14ac:dyDescent="0.25">
      <c r="A470">
        <v>2023</v>
      </c>
      <c r="B470" t="s">
        <v>157</v>
      </c>
      <c r="C470" t="s">
        <v>61</v>
      </c>
      <c r="D470" t="s">
        <v>102</v>
      </c>
      <c r="E470">
        <v>1</v>
      </c>
      <c r="F470" t="s">
        <v>93</v>
      </c>
      <c r="G470">
        <v>1</v>
      </c>
      <c r="H470">
        <v>9</v>
      </c>
      <c r="I470" t="s">
        <v>3</v>
      </c>
      <c r="J470">
        <v>2</v>
      </c>
      <c r="K470" t="s">
        <v>97</v>
      </c>
      <c r="L470">
        <v>1</v>
      </c>
      <c r="M470" t="s">
        <v>95</v>
      </c>
      <c r="N470">
        <v>9</v>
      </c>
      <c r="O470" t="s">
        <v>96</v>
      </c>
      <c r="P470">
        <v>99</v>
      </c>
      <c r="Q470" t="s">
        <v>96</v>
      </c>
      <c r="R470" t="s">
        <v>96</v>
      </c>
      <c r="S470">
        <v>9</v>
      </c>
      <c r="T470" t="s">
        <v>3</v>
      </c>
      <c r="U470">
        <v>121484</v>
      </c>
    </row>
    <row r="471" spans="1:21" hidden="1" x14ac:dyDescent="0.25">
      <c r="A471">
        <v>2023</v>
      </c>
      <c r="B471" t="s">
        <v>157</v>
      </c>
      <c r="C471" t="s">
        <v>61</v>
      </c>
      <c r="D471" t="s">
        <v>102</v>
      </c>
      <c r="E471">
        <v>1</v>
      </c>
      <c r="F471" t="s">
        <v>93</v>
      </c>
      <c r="G471">
        <v>1</v>
      </c>
      <c r="H471">
        <v>9</v>
      </c>
      <c r="I471" t="s">
        <v>3</v>
      </c>
      <c r="J471">
        <v>9</v>
      </c>
      <c r="K471" t="s">
        <v>96</v>
      </c>
      <c r="L471">
        <v>1</v>
      </c>
      <c r="M471" t="s">
        <v>95</v>
      </c>
      <c r="N471">
        <v>9</v>
      </c>
      <c r="O471" t="s">
        <v>96</v>
      </c>
      <c r="P471">
        <v>99</v>
      </c>
      <c r="Q471" t="s">
        <v>96</v>
      </c>
      <c r="R471" t="s">
        <v>96</v>
      </c>
      <c r="S471">
        <v>9</v>
      </c>
      <c r="T471" t="s">
        <v>3</v>
      </c>
      <c r="U471">
        <v>547952</v>
      </c>
    </row>
    <row r="472" spans="1:21" hidden="1" x14ac:dyDescent="0.25">
      <c r="A472">
        <v>2023</v>
      </c>
      <c r="B472" t="s">
        <v>157</v>
      </c>
      <c r="C472" t="s">
        <v>61</v>
      </c>
      <c r="D472" t="s">
        <v>102</v>
      </c>
      <c r="E472">
        <v>2</v>
      </c>
      <c r="F472" t="s">
        <v>98</v>
      </c>
      <c r="G472">
        <v>2</v>
      </c>
      <c r="H472">
        <v>9</v>
      </c>
      <c r="I472" t="s">
        <v>3</v>
      </c>
      <c r="J472">
        <v>1</v>
      </c>
      <c r="K472" t="s">
        <v>94</v>
      </c>
      <c r="L472">
        <v>1</v>
      </c>
      <c r="M472" t="s">
        <v>95</v>
      </c>
      <c r="N472">
        <v>9</v>
      </c>
      <c r="O472" t="s">
        <v>96</v>
      </c>
      <c r="P472">
        <v>99</v>
      </c>
      <c r="Q472" t="s">
        <v>96</v>
      </c>
      <c r="R472" t="s">
        <v>96</v>
      </c>
      <c r="S472">
        <v>9</v>
      </c>
      <c r="T472" t="s">
        <v>3</v>
      </c>
      <c r="U472">
        <v>87031</v>
      </c>
    </row>
    <row r="473" spans="1:21" hidden="1" x14ac:dyDescent="0.25">
      <c r="A473">
        <v>2023</v>
      </c>
      <c r="B473" t="s">
        <v>157</v>
      </c>
      <c r="C473" t="s">
        <v>61</v>
      </c>
      <c r="D473" t="s">
        <v>102</v>
      </c>
      <c r="E473">
        <v>2</v>
      </c>
      <c r="F473" t="s">
        <v>98</v>
      </c>
      <c r="G473">
        <v>2</v>
      </c>
      <c r="H473">
        <v>9</v>
      </c>
      <c r="I473" t="s">
        <v>3</v>
      </c>
      <c r="J473">
        <v>2</v>
      </c>
      <c r="K473" t="s">
        <v>97</v>
      </c>
      <c r="L473">
        <v>1</v>
      </c>
      <c r="M473" t="s">
        <v>95</v>
      </c>
      <c r="N473">
        <v>9</v>
      </c>
      <c r="O473" t="s">
        <v>96</v>
      </c>
      <c r="P473">
        <v>99</v>
      </c>
      <c r="Q473" t="s">
        <v>96</v>
      </c>
      <c r="R473" t="s">
        <v>96</v>
      </c>
      <c r="S473">
        <v>9</v>
      </c>
      <c r="T473" t="s">
        <v>3</v>
      </c>
      <c r="U473">
        <v>12516</v>
      </c>
    </row>
    <row r="474" spans="1:21" hidden="1" x14ac:dyDescent="0.25">
      <c r="A474">
        <v>2023</v>
      </c>
      <c r="B474" t="s">
        <v>157</v>
      </c>
      <c r="C474" t="s">
        <v>61</v>
      </c>
      <c r="D474" t="s">
        <v>102</v>
      </c>
      <c r="E474">
        <v>2</v>
      </c>
      <c r="F474" t="s">
        <v>98</v>
      </c>
      <c r="G474">
        <v>2</v>
      </c>
      <c r="H474">
        <v>9</v>
      </c>
      <c r="I474" t="s">
        <v>3</v>
      </c>
      <c r="J474">
        <v>9</v>
      </c>
      <c r="K474" t="s">
        <v>96</v>
      </c>
      <c r="L474">
        <v>1</v>
      </c>
      <c r="M474" t="s">
        <v>95</v>
      </c>
      <c r="N474">
        <v>9</v>
      </c>
      <c r="O474" t="s">
        <v>96</v>
      </c>
      <c r="P474">
        <v>99</v>
      </c>
      <c r="Q474" t="s">
        <v>96</v>
      </c>
      <c r="R474" t="s">
        <v>96</v>
      </c>
      <c r="S474">
        <v>9</v>
      </c>
      <c r="T474" t="s">
        <v>3</v>
      </c>
      <c r="U474">
        <v>99547</v>
      </c>
    </row>
    <row r="475" spans="1:21" hidden="1" x14ac:dyDescent="0.25">
      <c r="A475">
        <v>2023</v>
      </c>
      <c r="B475" t="s">
        <v>157</v>
      </c>
      <c r="C475" t="s">
        <v>61</v>
      </c>
      <c r="D475" t="s">
        <v>102</v>
      </c>
      <c r="E475">
        <v>4</v>
      </c>
      <c r="F475" t="s">
        <v>99</v>
      </c>
      <c r="G475">
        <v>1</v>
      </c>
      <c r="H475">
        <v>9</v>
      </c>
      <c r="I475" t="s">
        <v>3</v>
      </c>
      <c r="J475">
        <v>1</v>
      </c>
      <c r="K475" t="s">
        <v>94</v>
      </c>
      <c r="L475">
        <v>1</v>
      </c>
      <c r="M475" t="s">
        <v>95</v>
      </c>
      <c r="N475">
        <v>9</v>
      </c>
      <c r="O475" t="s">
        <v>96</v>
      </c>
      <c r="P475">
        <v>99</v>
      </c>
      <c r="Q475" t="s">
        <v>96</v>
      </c>
      <c r="R475" t="s">
        <v>96</v>
      </c>
      <c r="S475">
        <v>9</v>
      </c>
      <c r="T475" t="s">
        <v>3</v>
      </c>
      <c r="U475">
        <v>202570</v>
      </c>
    </row>
    <row r="476" spans="1:21" hidden="1" x14ac:dyDescent="0.25">
      <c r="A476">
        <v>2023</v>
      </c>
      <c r="B476" t="s">
        <v>157</v>
      </c>
      <c r="C476" t="s">
        <v>61</v>
      </c>
      <c r="D476" t="s">
        <v>102</v>
      </c>
      <c r="E476">
        <v>4</v>
      </c>
      <c r="F476" t="s">
        <v>99</v>
      </c>
      <c r="G476">
        <v>1</v>
      </c>
      <c r="H476">
        <v>9</v>
      </c>
      <c r="I476" t="s">
        <v>3</v>
      </c>
      <c r="J476">
        <v>2</v>
      </c>
      <c r="K476" t="s">
        <v>97</v>
      </c>
      <c r="L476">
        <v>1</v>
      </c>
      <c r="M476" t="s">
        <v>95</v>
      </c>
      <c r="N476">
        <v>9</v>
      </c>
      <c r="O476" t="s">
        <v>96</v>
      </c>
      <c r="P476">
        <v>99</v>
      </c>
      <c r="Q476" t="s">
        <v>96</v>
      </c>
      <c r="R476" t="s">
        <v>96</v>
      </c>
      <c r="S476">
        <v>9</v>
      </c>
      <c r="T476" t="s">
        <v>3</v>
      </c>
      <c r="U476">
        <v>505277</v>
      </c>
    </row>
    <row r="477" spans="1:21" hidden="1" x14ac:dyDescent="0.25">
      <c r="A477">
        <v>2023</v>
      </c>
      <c r="B477" t="s">
        <v>157</v>
      </c>
      <c r="C477" t="s">
        <v>61</v>
      </c>
      <c r="D477" t="s">
        <v>102</v>
      </c>
      <c r="E477">
        <v>4</v>
      </c>
      <c r="F477" t="s">
        <v>99</v>
      </c>
      <c r="G477">
        <v>1</v>
      </c>
      <c r="H477">
        <v>9</v>
      </c>
      <c r="I477" t="s">
        <v>3</v>
      </c>
      <c r="J477">
        <v>9</v>
      </c>
      <c r="K477" t="s">
        <v>96</v>
      </c>
      <c r="L477">
        <v>1</v>
      </c>
      <c r="M477" t="s">
        <v>95</v>
      </c>
      <c r="N477">
        <v>9</v>
      </c>
      <c r="O477" t="s">
        <v>96</v>
      </c>
      <c r="P477">
        <v>99</v>
      </c>
      <c r="Q477" t="s">
        <v>96</v>
      </c>
      <c r="R477" t="s">
        <v>96</v>
      </c>
      <c r="S477">
        <v>9</v>
      </c>
      <c r="T477" t="s">
        <v>3</v>
      </c>
      <c r="U477">
        <v>707847</v>
      </c>
    </row>
    <row r="478" spans="1:21" x14ac:dyDescent="0.25">
      <c r="A478">
        <v>2023</v>
      </c>
      <c r="B478" t="s">
        <v>158</v>
      </c>
      <c r="C478" t="s">
        <v>21</v>
      </c>
      <c r="D478" t="s">
        <v>104</v>
      </c>
      <c r="E478">
        <v>1</v>
      </c>
      <c r="F478" t="s">
        <v>93</v>
      </c>
      <c r="G478">
        <v>1</v>
      </c>
      <c r="H478">
        <v>9</v>
      </c>
      <c r="I478" t="s">
        <v>3</v>
      </c>
      <c r="J478">
        <v>1</v>
      </c>
      <c r="K478" t="s">
        <v>94</v>
      </c>
      <c r="L478">
        <v>1</v>
      </c>
      <c r="M478" t="s">
        <v>95</v>
      </c>
      <c r="N478">
        <v>9</v>
      </c>
      <c r="O478" t="s">
        <v>96</v>
      </c>
      <c r="P478">
        <v>99</v>
      </c>
      <c r="Q478" t="s">
        <v>96</v>
      </c>
      <c r="R478" t="s">
        <v>96</v>
      </c>
      <c r="S478">
        <v>9</v>
      </c>
      <c r="T478" t="s">
        <v>3</v>
      </c>
      <c r="U478">
        <v>86336</v>
      </c>
    </row>
    <row r="479" spans="1:21" hidden="1" x14ac:dyDescent="0.25">
      <c r="A479">
        <v>2023</v>
      </c>
      <c r="B479" t="s">
        <v>158</v>
      </c>
      <c r="C479" t="s">
        <v>21</v>
      </c>
      <c r="D479" t="s">
        <v>104</v>
      </c>
      <c r="E479">
        <v>1</v>
      </c>
      <c r="F479" t="s">
        <v>93</v>
      </c>
      <c r="G479">
        <v>1</v>
      </c>
      <c r="H479">
        <v>9</v>
      </c>
      <c r="I479" t="s">
        <v>3</v>
      </c>
      <c r="J479">
        <v>2</v>
      </c>
      <c r="K479" t="s">
        <v>97</v>
      </c>
      <c r="L479">
        <v>1</v>
      </c>
      <c r="M479" t="s">
        <v>95</v>
      </c>
      <c r="N479">
        <v>9</v>
      </c>
      <c r="O479" t="s">
        <v>96</v>
      </c>
      <c r="P479">
        <v>99</v>
      </c>
      <c r="Q479" t="s">
        <v>96</v>
      </c>
      <c r="R479" t="s">
        <v>96</v>
      </c>
      <c r="S479">
        <v>9</v>
      </c>
      <c r="T479" t="s">
        <v>3</v>
      </c>
      <c r="U479">
        <v>64391</v>
      </c>
    </row>
    <row r="480" spans="1:21" hidden="1" x14ac:dyDescent="0.25">
      <c r="A480">
        <v>2023</v>
      </c>
      <c r="B480" t="s">
        <v>158</v>
      </c>
      <c r="C480" t="s">
        <v>21</v>
      </c>
      <c r="D480" t="s">
        <v>104</v>
      </c>
      <c r="E480">
        <v>1</v>
      </c>
      <c r="F480" t="s">
        <v>93</v>
      </c>
      <c r="G480">
        <v>1</v>
      </c>
      <c r="H480">
        <v>9</v>
      </c>
      <c r="I480" t="s">
        <v>3</v>
      </c>
      <c r="J480">
        <v>9</v>
      </c>
      <c r="K480" t="s">
        <v>96</v>
      </c>
      <c r="L480">
        <v>1</v>
      </c>
      <c r="M480" t="s">
        <v>95</v>
      </c>
      <c r="N480">
        <v>9</v>
      </c>
      <c r="O480" t="s">
        <v>96</v>
      </c>
      <c r="P480">
        <v>99</v>
      </c>
      <c r="Q480" t="s">
        <v>96</v>
      </c>
      <c r="R480" t="s">
        <v>96</v>
      </c>
      <c r="S480">
        <v>9</v>
      </c>
      <c r="T480" t="s">
        <v>3</v>
      </c>
      <c r="U480">
        <v>150727</v>
      </c>
    </row>
    <row r="481" spans="1:21" hidden="1" x14ac:dyDescent="0.25">
      <c r="A481">
        <v>2023</v>
      </c>
      <c r="B481" t="s">
        <v>158</v>
      </c>
      <c r="C481" t="s">
        <v>21</v>
      </c>
      <c r="D481" t="s">
        <v>104</v>
      </c>
      <c r="E481">
        <v>2</v>
      </c>
      <c r="F481" t="s">
        <v>98</v>
      </c>
      <c r="G481">
        <v>2</v>
      </c>
      <c r="H481">
        <v>9</v>
      </c>
      <c r="I481" t="s">
        <v>3</v>
      </c>
      <c r="J481">
        <v>1</v>
      </c>
      <c r="K481" t="s">
        <v>94</v>
      </c>
      <c r="L481">
        <v>1</v>
      </c>
      <c r="M481" t="s">
        <v>95</v>
      </c>
      <c r="N481">
        <v>9</v>
      </c>
      <c r="O481" t="s">
        <v>96</v>
      </c>
      <c r="P481">
        <v>99</v>
      </c>
      <c r="Q481" t="s">
        <v>96</v>
      </c>
      <c r="R481" t="s">
        <v>96</v>
      </c>
      <c r="S481">
        <v>9</v>
      </c>
      <c r="T481" t="s">
        <v>3</v>
      </c>
      <c r="U481">
        <v>167755</v>
      </c>
    </row>
    <row r="482" spans="1:21" hidden="1" x14ac:dyDescent="0.25">
      <c r="A482">
        <v>2023</v>
      </c>
      <c r="B482" t="s">
        <v>158</v>
      </c>
      <c r="C482" t="s">
        <v>21</v>
      </c>
      <c r="D482" t="s">
        <v>104</v>
      </c>
      <c r="E482">
        <v>2</v>
      </c>
      <c r="F482" t="s">
        <v>98</v>
      </c>
      <c r="G482">
        <v>2</v>
      </c>
      <c r="H482">
        <v>9</v>
      </c>
      <c r="I482" t="s">
        <v>3</v>
      </c>
      <c r="J482">
        <v>2</v>
      </c>
      <c r="K482" t="s">
        <v>97</v>
      </c>
      <c r="L482">
        <v>1</v>
      </c>
      <c r="M482" t="s">
        <v>95</v>
      </c>
      <c r="N482">
        <v>9</v>
      </c>
      <c r="O482" t="s">
        <v>96</v>
      </c>
      <c r="P482">
        <v>99</v>
      </c>
      <c r="Q482" t="s">
        <v>96</v>
      </c>
      <c r="R482" t="s">
        <v>96</v>
      </c>
      <c r="S482">
        <v>9</v>
      </c>
      <c r="T482" t="s">
        <v>3</v>
      </c>
      <c r="U482">
        <v>7409</v>
      </c>
    </row>
    <row r="483" spans="1:21" hidden="1" x14ac:dyDescent="0.25">
      <c r="A483">
        <v>2023</v>
      </c>
      <c r="B483" t="s">
        <v>158</v>
      </c>
      <c r="C483" t="s">
        <v>21</v>
      </c>
      <c r="D483" t="s">
        <v>104</v>
      </c>
      <c r="E483">
        <v>2</v>
      </c>
      <c r="F483" t="s">
        <v>98</v>
      </c>
      <c r="G483">
        <v>2</v>
      </c>
      <c r="H483">
        <v>9</v>
      </c>
      <c r="I483" t="s">
        <v>3</v>
      </c>
      <c r="J483">
        <v>9</v>
      </c>
      <c r="K483" t="s">
        <v>96</v>
      </c>
      <c r="L483">
        <v>1</v>
      </c>
      <c r="M483" t="s">
        <v>95</v>
      </c>
      <c r="N483">
        <v>9</v>
      </c>
      <c r="O483" t="s">
        <v>96</v>
      </c>
      <c r="P483">
        <v>99</v>
      </c>
      <c r="Q483" t="s">
        <v>96</v>
      </c>
      <c r="R483" t="s">
        <v>96</v>
      </c>
      <c r="S483">
        <v>9</v>
      </c>
      <c r="T483" t="s">
        <v>3</v>
      </c>
      <c r="U483">
        <v>175164</v>
      </c>
    </row>
    <row r="484" spans="1:21" hidden="1" x14ac:dyDescent="0.25">
      <c r="A484">
        <v>2023</v>
      </c>
      <c r="B484" t="s">
        <v>158</v>
      </c>
      <c r="C484" t="s">
        <v>21</v>
      </c>
      <c r="D484" t="s">
        <v>104</v>
      </c>
      <c r="E484">
        <v>4</v>
      </c>
      <c r="F484" t="s">
        <v>99</v>
      </c>
      <c r="G484">
        <v>1</v>
      </c>
      <c r="H484">
        <v>9</v>
      </c>
      <c r="I484" t="s">
        <v>3</v>
      </c>
      <c r="J484">
        <v>1</v>
      </c>
      <c r="K484" t="s">
        <v>94</v>
      </c>
      <c r="L484">
        <v>1</v>
      </c>
      <c r="M484" t="s">
        <v>95</v>
      </c>
      <c r="N484">
        <v>9</v>
      </c>
      <c r="O484" t="s">
        <v>96</v>
      </c>
      <c r="P484">
        <v>99</v>
      </c>
      <c r="Q484" t="s">
        <v>96</v>
      </c>
      <c r="R484" t="s">
        <v>96</v>
      </c>
      <c r="S484">
        <v>9</v>
      </c>
      <c r="T484" t="s">
        <v>3</v>
      </c>
      <c r="U484">
        <v>9270</v>
      </c>
    </row>
    <row r="485" spans="1:21" hidden="1" x14ac:dyDescent="0.25">
      <c r="A485">
        <v>2023</v>
      </c>
      <c r="B485" t="s">
        <v>158</v>
      </c>
      <c r="C485" t="s">
        <v>21</v>
      </c>
      <c r="D485" t="s">
        <v>104</v>
      </c>
      <c r="E485">
        <v>4</v>
      </c>
      <c r="F485" t="s">
        <v>99</v>
      </c>
      <c r="G485">
        <v>1</v>
      </c>
      <c r="H485">
        <v>9</v>
      </c>
      <c r="I485" t="s">
        <v>3</v>
      </c>
      <c r="J485">
        <v>2</v>
      </c>
      <c r="K485" t="s">
        <v>97</v>
      </c>
      <c r="L485">
        <v>1</v>
      </c>
      <c r="M485" t="s">
        <v>95</v>
      </c>
      <c r="N485">
        <v>9</v>
      </c>
      <c r="O485" t="s">
        <v>96</v>
      </c>
      <c r="P485">
        <v>99</v>
      </c>
      <c r="Q485" t="s">
        <v>96</v>
      </c>
      <c r="R485" t="s">
        <v>96</v>
      </c>
      <c r="S485">
        <v>9</v>
      </c>
      <c r="T485" t="s">
        <v>3</v>
      </c>
      <c r="U485" s="60">
        <v>23000</v>
      </c>
    </row>
    <row r="486" spans="1:21" hidden="1" x14ac:dyDescent="0.25">
      <c r="A486">
        <v>2023</v>
      </c>
      <c r="B486" t="s">
        <v>158</v>
      </c>
      <c r="C486" t="s">
        <v>21</v>
      </c>
      <c r="D486" t="s">
        <v>104</v>
      </c>
      <c r="E486">
        <v>4</v>
      </c>
      <c r="F486" t="s">
        <v>99</v>
      </c>
      <c r="G486">
        <v>1</v>
      </c>
      <c r="H486">
        <v>9</v>
      </c>
      <c r="I486" t="s">
        <v>3</v>
      </c>
      <c r="J486">
        <v>9</v>
      </c>
      <c r="K486" t="s">
        <v>96</v>
      </c>
      <c r="L486">
        <v>1</v>
      </c>
      <c r="M486" t="s">
        <v>95</v>
      </c>
      <c r="N486">
        <v>9</v>
      </c>
      <c r="O486" t="s">
        <v>96</v>
      </c>
      <c r="P486">
        <v>99</v>
      </c>
      <c r="Q486" t="s">
        <v>96</v>
      </c>
      <c r="R486" t="s">
        <v>96</v>
      </c>
      <c r="S486">
        <v>9</v>
      </c>
      <c r="T486" t="s">
        <v>3</v>
      </c>
      <c r="U486">
        <v>32270</v>
      </c>
    </row>
    <row r="487" spans="1:21" hidden="1" x14ac:dyDescent="0.25">
      <c r="A487">
        <v>2023</v>
      </c>
      <c r="B487" t="s">
        <v>159</v>
      </c>
      <c r="C487" t="s">
        <v>62</v>
      </c>
      <c r="D487" t="s">
        <v>102</v>
      </c>
      <c r="E487">
        <v>1</v>
      </c>
      <c r="F487" t="s">
        <v>93</v>
      </c>
      <c r="G487">
        <v>1</v>
      </c>
      <c r="H487">
        <v>9</v>
      </c>
      <c r="I487" t="s">
        <v>3</v>
      </c>
      <c r="J487">
        <v>1</v>
      </c>
      <c r="K487" t="s">
        <v>94</v>
      </c>
      <c r="L487">
        <v>1</v>
      </c>
      <c r="M487" t="s">
        <v>95</v>
      </c>
      <c r="N487">
        <v>9</v>
      </c>
      <c r="O487" t="s">
        <v>96</v>
      </c>
      <c r="P487">
        <v>99</v>
      </c>
      <c r="Q487" t="s">
        <v>96</v>
      </c>
      <c r="R487" t="s">
        <v>96</v>
      </c>
      <c r="S487">
        <v>9</v>
      </c>
      <c r="T487" t="s">
        <v>3</v>
      </c>
      <c r="U487">
        <v>154775</v>
      </c>
    </row>
    <row r="488" spans="1:21" hidden="1" x14ac:dyDescent="0.25">
      <c r="A488">
        <v>2023</v>
      </c>
      <c r="B488" t="s">
        <v>159</v>
      </c>
      <c r="C488" t="s">
        <v>62</v>
      </c>
      <c r="D488" t="s">
        <v>102</v>
      </c>
      <c r="E488">
        <v>1</v>
      </c>
      <c r="F488" t="s">
        <v>93</v>
      </c>
      <c r="G488">
        <v>1</v>
      </c>
      <c r="H488">
        <v>9</v>
      </c>
      <c r="I488" t="s">
        <v>3</v>
      </c>
      <c r="J488">
        <v>2</v>
      </c>
      <c r="K488" t="s">
        <v>97</v>
      </c>
      <c r="L488">
        <v>1</v>
      </c>
      <c r="M488" t="s">
        <v>95</v>
      </c>
      <c r="N488">
        <v>9</v>
      </c>
      <c r="O488" t="s">
        <v>96</v>
      </c>
      <c r="P488">
        <v>99</v>
      </c>
      <c r="Q488" t="s">
        <v>96</v>
      </c>
      <c r="R488" t="s">
        <v>96</v>
      </c>
      <c r="S488">
        <v>9</v>
      </c>
      <c r="T488" t="s">
        <v>3</v>
      </c>
      <c r="U488">
        <v>18672</v>
      </c>
    </row>
    <row r="489" spans="1:21" hidden="1" x14ac:dyDescent="0.25">
      <c r="A489">
        <v>2023</v>
      </c>
      <c r="B489" t="s">
        <v>159</v>
      </c>
      <c r="C489" t="s">
        <v>62</v>
      </c>
      <c r="D489" t="s">
        <v>102</v>
      </c>
      <c r="E489">
        <v>1</v>
      </c>
      <c r="F489" t="s">
        <v>93</v>
      </c>
      <c r="G489">
        <v>1</v>
      </c>
      <c r="H489">
        <v>9</v>
      </c>
      <c r="I489" t="s">
        <v>3</v>
      </c>
      <c r="J489">
        <v>9</v>
      </c>
      <c r="K489" t="s">
        <v>96</v>
      </c>
      <c r="L489">
        <v>1</v>
      </c>
      <c r="M489" t="s">
        <v>95</v>
      </c>
      <c r="N489">
        <v>9</v>
      </c>
      <c r="O489" t="s">
        <v>96</v>
      </c>
      <c r="P489">
        <v>99</v>
      </c>
      <c r="Q489" t="s">
        <v>96</v>
      </c>
      <c r="R489" t="s">
        <v>96</v>
      </c>
      <c r="S489">
        <v>9</v>
      </c>
      <c r="T489" t="s">
        <v>3</v>
      </c>
      <c r="U489">
        <v>173447</v>
      </c>
    </row>
    <row r="490" spans="1:21" hidden="1" x14ac:dyDescent="0.25">
      <c r="A490">
        <v>2023</v>
      </c>
      <c r="B490" t="s">
        <v>159</v>
      </c>
      <c r="C490" t="s">
        <v>62</v>
      </c>
      <c r="D490" t="s">
        <v>102</v>
      </c>
      <c r="E490">
        <v>2</v>
      </c>
      <c r="F490" t="s">
        <v>98</v>
      </c>
      <c r="G490">
        <v>2</v>
      </c>
      <c r="H490">
        <v>9</v>
      </c>
      <c r="I490" t="s">
        <v>3</v>
      </c>
      <c r="J490">
        <v>1</v>
      </c>
      <c r="K490" t="s">
        <v>94</v>
      </c>
      <c r="L490">
        <v>1</v>
      </c>
      <c r="M490" t="s">
        <v>95</v>
      </c>
      <c r="N490">
        <v>9</v>
      </c>
      <c r="O490" t="s">
        <v>96</v>
      </c>
      <c r="P490">
        <v>99</v>
      </c>
      <c r="Q490" t="s">
        <v>96</v>
      </c>
      <c r="R490" t="s">
        <v>96</v>
      </c>
      <c r="S490">
        <v>9</v>
      </c>
      <c r="T490" t="s">
        <v>3</v>
      </c>
      <c r="U490">
        <v>65455</v>
      </c>
    </row>
    <row r="491" spans="1:21" hidden="1" x14ac:dyDescent="0.25">
      <c r="A491">
        <v>2023</v>
      </c>
      <c r="B491" t="s">
        <v>159</v>
      </c>
      <c r="C491" t="s">
        <v>62</v>
      </c>
      <c r="D491" t="s">
        <v>102</v>
      </c>
      <c r="E491">
        <v>2</v>
      </c>
      <c r="F491" t="s">
        <v>98</v>
      </c>
      <c r="G491">
        <v>2</v>
      </c>
      <c r="H491">
        <v>9</v>
      </c>
      <c r="I491" t="s">
        <v>3</v>
      </c>
      <c r="J491">
        <v>2</v>
      </c>
      <c r="K491" t="s">
        <v>97</v>
      </c>
      <c r="L491">
        <v>1</v>
      </c>
      <c r="M491" t="s">
        <v>95</v>
      </c>
      <c r="N491">
        <v>9</v>
      </c>
      <c r="O491" t="s">
        <v>96</v>
      </c>
      <c r="P491">
        <v>99</v>
      </c>
      <c r="Q491" t="s">
        <v>96</v>
      </c>
      <c r="R491" t="s">
        <v>96</v>
      </c>
      <c r="S491">
        <v>9</v>
      </c>
      <c r="T491" t="s">
        <v>3</v>
      </c>
      <c r="U491">
        <v>26497</v>
      </c>
    </row>
    <row r="492" spans="1:21" hidden="1" x14ac:dyDescent="0.25">
      <c r="A492">
        <v>2023</v>
      </c>
      <c r="B492" t="s">
        <v>159</v>
      </c>
      <c r="C492" t="s">
        <v>62</v>
      </c>
      <c r="D492" t="s">
        <v>102</v>
      </c>
      <c r="E492">
        <v>2</v>
      </c>
      <c r="F492" t="s">
        <v>98</v>
      </c>
      <c r="G492">
        <v>2</v>
      </c>
      <c r="H492">
        <v>9</v>
      </c>
      <c r="I492" t="s">
        <v>3</v>
      </c>
      <c r="J492">
        <v>9</v>
      </c>
      <c r="K492" t="s">
        <v>96</v>
      </c>
      <c r="L492">
        <v>1</v>
      </c>
      <c r="M492" t="s">
        <v>95</v>
      </c>
      <c r="N492">
        <v>9</v>
      </c>
      <c r="O492" t="s">
        <v>96</v>
      </c>
      <c r="P492">
        <v>99</v>
      </c>
      <c r="Q492" t="s">
        <v>96</v>
      </c>
      <c r="R492" t="s">
        <v>96</v>
      </c>
      <c r="S492">
        <v>9</v>
      </c>
      <c r="T492" t="s">
        <v>3</v>
      </c>
      <c r="U492">
        <v>91952</v>
      </c>
    </row>
    <row r="493" spans="1:21" hidden="1" x14ac:dyDescent="0.25">
      <c r="A493">
        <v>2023</v>
      </c>
      <c r="B493" t="s">
        <v>159</v>
      </c>
      <c r="C493" t="s">
        <v>62</v>
      </c>
      <c r="D493" t="s">
        <v>102</v>
      </c>
      <c r="E493">
        <v>4</v>
      </c>
      <c r="F493" t="s">
        <v>99</v>
      </c>
      <c r="G493">
        <v>1</v>
      </c>
      <c r="H493">
        <v>9</v>
      </c>
      <c r="I493" t="s">
        <v>3</v>
      </c>
      <c r="J493">
        <v>1</v>
      </c>
      <c r="K493" t="s">
        <v>94</v>
      </c>
      <c r="L493">
        <v>1</v>
      </c>
      <c r="M493" t="s">
        <v>95</v>
      </c>
      <c r="N493">
        <v>9</v>
      </c>
      <c r="O493" t="s">
        <v>96</v>
      </c>
      <c r="P493">
        <v>99</v>
      </c>
      <c r="Q493" t="s">
        <v>96</v>
      </c>
      <c r="R493" t="s">
        <v>96</v>
      </c>
      <c r="S493">
        <v>9</v>
      </c>
      <c r="T493" t="s">
        <v>3</v>
      </c>
      <c r="U493">
        <v>44579</v>
      </c>
    </row>
    <row r="494" spans="1:21" hidden="1" x14ac:dyDescent="0.25">
      <c r="A494">
        <v>2023</v>
      </c>
      <c r="B494" t="s">
        <v>159</v>
      </c>
      <c r="C494" t="s">
        <v>62</v>
      </c>
      <c r="D494" t="s">
        <v>102</v>
      </c>
      <c r="E494">
        <v>4</v>
      </c>
      <c r="F494" t="s">
        <v>99</v>
      </c>
      <c r="G494">
        <v>1</v>
      </c>
      <c r="H494">
        <v>9</v>
      </c>
      <c r="I494" t="s">
        <v>3</v>
      </c>
      <c r="J494">
        <v>2</v>
      </c>
      <c r="K494" t="s">
        <v>97</v>
      </c>
      <c r="L494">
        <v>1</v>
      </c>
      <c r="M494" t="s">
        <v>95</v>
      </c>
      <c r="N494">
        <v>9</v>
      </c>
      <c r="O494" t="s">
        <v>96</v>
      </c>
      <c r="P494">
        <v>99</v>
      </c>
      <c r="Q494" t="s">
        <v>96</v>
      </c>
      <c r="R494" t="s">
        <v>96</v>
      </c>
      <c r="S494">
        <v>9</v>
      </c>
      <c r="T494" t="s">
        <v>3</v>
      </c>
      <c r="U494">
        <v>109053</v>
      </c>
    </row>
    <row r="495" spans="1:21" hidden="1" x14ac:dyDescent="0.25">
      <c r="A495">
        <v>2023</v>
      </c>
      <c r="B495" t="s">
        <v>159</v>
      </c>
      <c r="C495" t="s">
        <v>62</v>
      </c>
      <c r="D495" t="s">
        <v>102</v>
      </c>
      <c r="E495">
        <v>4</v>
      </c>
      <c r="F495" t="s">
        <v>99</v>
      </c>
      <c r="G495">
        <v>1</v>
      </c>
      <c r="H495">
        <v>9</v>
      </c>
      <c r="I495" t="s">
        <v>3</v>
      </c>
      <c r="J495">
        <v>9</v>
      </c>
      <c r="K495" t="s">
        <v>96</v>
      </c>
      <c r="L495">
        <v>1</v>
      </c>
      <c r="M495" t="s">
        <v>95</v>
      </c>
      <c r="N495">
        <v>9</v>
      </c>
      <c r="O495" t="s">
        <v>96</v>
      </c>
      <c r="P495">
        <v>99</v>
      </c>
      <c r="Q495" t="s">
        <v>96</v>
      </c>
      <c r="R495" t="s">
        <v>96</v>
      </c>
      <c r="S495">
        <v>9</v>
      </c>
      <c r="T495" t="s">
        <v>3</v>
      </c>
      <c r="U495">
        <v>153632</v>
      </c>
    </row>
    <row r="496" spans="1:21" hidden="1" x14ac:dyDescent="0.25">
      <c r="A496">
        <v>2023</v>
      </c>
      <c r="B496" t="s">
        <v>160</v>
      </c>
      <c r="C496" t="s">
        <v>67</v>
      </c>
      <c r="D496" t="s">
        <v>101</v>
      </c>
      <c r="E496">
        <v>1</v>
      </c>
      <c r="F496" t="s">
        <v>93</v>
      </c>
      <c r="G496">
        <v>1</v>
      </c>
      <c r="H496">
        <v>9</v>
      </c>
      <c r="I496" t="s">
        <v>3</v>
      </c>
      <c r="J496">
        <v>1</v>
      </c>
      <c r="K496" t="s">
        <v>94</v>
      </c>
      <c r="L496">
        <v>1</v>
      </c>
      <c r="M496" t="s">
        <v>95</v>
      </c>
      <c r="N496">
        <v>9</v>
      </c>
      <c r="O496" t="s">
        <v>96</v>
      </c>
      <c r="P496">
        <v>99</v>
      </c>
      <c r="Q496" t="s">
        <v>96</v>
      </c>
      <c r="R496" t="s">
        <v>96</v>
      </c>
      <c r="S496">
        <v>9</v>
      </c>
      <c r="T496" t="s">
        <v>3</v>
      </c>
      <c r="U496">
        <v>1014</v>
      </c>
    </row>
    <row r="497" spans="1:21" hidden="1" x14ac:dyDescent="0.25">
      <c r="A497">
        <v>2023</v>
      </c>
      <c r="B497" t="s">
        <v>160</v>
      </c>
      <c r="C497" t="s">
        <v>67</v>
      </c>
      <c r="D497" t="s">
        <v>101</v>
      </c>
      <c r="E497">
        <v>1</v>
      </c>
      <c r="F497" t="s">
        <v>93</v>
      </c>
      <c r="G497">
        <v>1</v>
      </c>
      <c r="H497">
        <v>9</v>
      </c>
      <c r="I497" t="s">
        <v>3</v>
      </c>
      <c r="J497">
        <v>2</v>
      </c>
      <c r="K497" t="s">
        <v>97</v>
      </c>
      <c r="L497">
        <v>1</v>
      </c>
      <c r="M497" t="s">
        <v>95</v>
      </c>
      <c r="N497">
        <v>9</v>
      </c>
      <c r="O497" t="s">
        <v>96</v>
      </c>
      <c r="P497">
        <v>99</v>
      </c>
      <c r="Q497" t="s">
        <v>96</v>
      </c>
      <c r="R497" t="s">
        <v>96</v>
      </c>
      <c r="S497">
        <v>9</v>
      </c>
      <c r="T497" t="s">
        <v>3</v>
      </c>
      <c r="U497">
        <v>494</v>
      </c>
    </row>
    <row r="498" spans="1:21" hidden="1" x14ac:dyDescent="0.25">
      <c r="A498">
        <v>2023</v>
      </c>
      <c r="B498" t="s">
        <v>160</v>
      </c>
      <c r="C498" t="s">
        <v>67</v>
      </c>
      <c r="D498" t="s">
        <v>101</v>
      </c>
      <c r="E498">
        <v>1</v>
      </c>
      <c r="F498" t="s">
        <v>93</v>
      </c>
      <c r="G498">
        <v>1</v>
      </c>
      <c r="H498">
        <v>9</v>
      </c>
      <c r="I498" t="s">
        <v>3</v>
      </c>
      <c r="J498">
        <v>9</v>
      </c>
      <c r="K498" t="s">
        <v>96</v>
      </c>
      <c r="L498">
        <v>1</v>
      </c>
      <c r="M498" t="s">
        <v>95</v>
      </c>
      <c r="N498">
        <v>9</v>
      </c>
      <c r="O498" t="s">
        <v>96</v>
      </c>
      <c r="P498">
        <v>99</v>
      </c>
      <c r="Q498" t="s">
        <v>96</v>
      </c>
      <c r="R498" t="s">
        <v>96</v>
      </c>
      <c r="S498">
        <v>9</v>
      </c>
      <c r="T498" t="s">
        <v>3</v>
      </c>
      <c r="U498">
        <v>1508</v>
      </c>
    </row>
    <row r="499" spans="1:21" hidden="1" x14ac:dyDescent="0.25">
      <c r="A499">
        <v>2023</v>
      </c>
      <c r="B499" t="s">
        <v>161</v>
      </c>
      <c r="C499" t="s">
        <v>63</v>
      </c>
      <c r="D499" t="s">
        <v>100</v>
      </c>
      <c r="E499">
        <v>1</v>
      </c>
      <c r="F499" t="s">
        <v>93</v>
      </c>
      <c r="G499">
        <v>1</v>
      </c>
      <c r="H499">
        <v>9</v>
      </c>
      <c r="I499" t="s">
        <v>3</v>
      </c>
      <c r="J499">
        <v>1</v>
      </c>
      <c r="K499" t="s">
        <v>94</v>
      </c>
      <c r="L499">
        <v>1</v>
      </c>
      <c r="M499" t="s">
        <v>95</v>
      </c>
      <c r="N499">
        <v>9</v>
      </c>
      <c r="O499" t="s">
        <v>96</v>
      </c>
      <c r="P499">
        <v>99</v>
      </c>
      <c r="Q499" t="s">
        <v>96</v>
      </c>
      <c r="R499" t="s">
        <v>96</v>
      </c>
      <c r="S499">
        <v>9</v>
      </c>
      <c r="T499" t="s">
        <v>3</v>
      </c>
      <c r="U499">
        <v>14235</v>
      </c>
    </row>
    <row r="500" spans="1:21" hidden="1" x14ac:dyDescent="0.25">
      <c r="A500">
        <v>2023</v>
      </c>
      <c r="B500" t="s">
        <v>161</v>
      </c>
      <c r="C500" t="s">
        <v>63</v>
      </c>
      <c r="D500" t="s">
        <v>100</v>
      </c>
      <c r="E500">
        <v>1</v>
      </c>
      <c r="F500" t="s">
        <v>93</v>
      </c>
      <c r="G500">
        <v>1</v>
      </c>
      <c r="H500">
        <v>9</v>
      </c>
      <c r="I500" t="s">
        <v>3</v>
      </c>
      <c r="J500">
        <v>2</v>
      </c>
      <c r="K500" t="s">
        <v>97</v>
      </c>
      <c r="L500">
        <v>1</v>
      </c>
      <c r="M500" t="s">
        <v>95</v>
      </c>
      <c r="N500">
        <v>9</v>
      </c>
      <c r="O500" t="s">
        <v>96</v>
      </c>
      <c r="P500">
        <v>99</v>
      </c>
      <c r="Q500" t="s">
        <v>96</v>
      </c>
      <c r="R500" t="s">
        <v>96</v>
      </c>
      <c r="S500">
        <v>9</v>
      </c>
      <c r="T500" t="s">
        <v>3</v>
      </c>
      <c r="U500">
        <v>2020</v>
      </c>
    </row>
    <row r="501" spans="1:21" hidden="1" x14ac:dyDescent="0.25">
      <c r="A501">
        <v>2023</v>
      </c>
      <c r="B501" t="s">
        <v>161</v>
      </c>
      <c r="C501" t="s">
        <v>63</v>
      </c>
      <c r="D501" t="s">
        <v>100</v>
      </c>
      <c r="E501">
        <v>1</v>
      </c>
      <c r="F501" t="s">
        <v>93</v>
      </c>
      <c r="G501">
        <v>1</v>
      </c>
      <c r="H501">
        <v>9</v>
      </c>
      <c r="I501" t="s">
        <v>3</v>
      </c>
      <c r="J501">
        <v>9</v>
      </c>
      <c r="K501" t="s">
        <v>96</v>
      </c>
      <c r="L501">
        <v>1</v>
      </c>
      <c r="M501" t="s">
        <v>95</v>
      </c>
      <c r="N501">
        <v>9</v>
      </c>
      <c r="O501" t="s">
        <v>96</v>
      </c>
      <c r="P501">
        <v>99</v>
      </c>
      <c r="Q501" t="s">
        <v>96</v>
      </c>
      <c r="R501" t="s">
        <v>96</v>
      </c>
      <c r="S501">
        <v>9</v>
      </c>
      <c r="T501" t="s">
        <v>3</v>
      </c>
      <c r="U501">
        <v>16255</v>
      </c>
    </row>
    <row r="502" spans="1:21" hidden="1" x14ac:dyDescent="0.25">
      <c r="A502">
        <v>2023</v>
      </c>
      <c r="B502" t="s">
        <v>161</v>
      </c>
      <c r="C502" t="s">
        <v>63</v>
      </c>
      <c r="D502" t="s">
        <v>100</v>
      </c>
      <c r="E502">
        <v>2</v>
      </c>
      <c r="F502" t="s">
        <v>98</v>
      </c>
      <c r="G502">
        <v>2</v>
      </c>
      <c r="H502">
        <v>9</v>
      </c>
      <c r="I502" t="s">
        <v>3</v>
      </c>
      <c r="J502">
        <v>1</v>
      </c>
      <c r="K502" t="s">
        <v>94</v>
      </c>
      <c r="L502">
        <v>1</v>
      </c>
      <c r="M502" t="s">
        <v>95</v>
      </c>
      <c r="N502">
        <v>9</v>
      </c>
      <c r="O502" t="s">
        <v>96</v>
      </c>
      <c r="P502">
        <v>99</v>
      </c>
      <c r="Q502" t="s">
        <v>96</v>
      </c>
      <c r="R502" t="s">
        <v>96</v>
      </c>
      <c r="S502">
        <v>9</v>
      </c>
      <c r="T502" t="s">
        <v>3</v>
      </c>
      <c r="U502">
        <v>10055</v>
      </c>
    </row>
    <row r="503" spans="1:21" hidden="1" x14ac:dyDescent="0.25">
      <c r="A503">
        <v>2023</v>
      </c>
      <c r="B503" t="s">
        <v>161</v>
      </c>
      <c r="C503" t="s">
        <v>63</v>
      </c>
      <c r="D503" t="s">
        <v>100</v>
      </c>
      <c r="E503">
        <v>2</v>
      </c>
      <c r="F503" t="s">
        <v>98</v>
      </c>
      <c r="G503">
        <v>2</v>
      </c>
      <c r="H503">
        <v>9</v>
      </c>
      <c r="I503" t="s">
        <v>3</v>
      </c>
      <c r="J503">
        <v>2</v>
      </c>
      <c r="K503" t="s">
        <v>97</v>
      </c>
      <c r="L503">
        <v>1</v>
      </c>
      <c r="M503" t="s">
        <v>95</v>
      </c>
      <c r="N503">
        <v>9</v>
      </c>
      <c r="O503" t="s">
        <v>96</v>
      </c>
      <c r="P503">
        <v>99</v>
      </c>
      <c r="Q503" t="s">
        <v>96</v>
      </c>
      <c r="R503" t="s">
        <v>96</v>
      </c>
      <c r="S503">
        <v>9</v>
      </c>
      <c r="T503" t="s">
        <v>3</v>
      </c>
      <c r="U503">
        <v>1574</v>
      </c>
    </row>
    <row r="504" spans="1:21" hidden="1" x14ac:dyDescent="0.25">
      <c r="A504">
        <v>2023</v>
      </c>
      <c r="B504" t="s">
        <v>161</v>
      </c>
      <c r="C504" t="s">
        <v>63</v>
      </c>
      <c r="D504" t="s">
        <v>100</v>
      </c>
      <c r="E504">
        <v>2</v>
      </c>
      <c r="F504" t="s">
        <v>98</v>
      </c>
      <c r="G504">
        <v>2</v>
      </c>
      <c r="H504">
        <v>9</v>
      </c>
      <c r="I504" t="s">
        <v>3</v>
      </c>
      <c r="J504">
        <v>9</v>
      </c>
      <c r="K504" t="s">
        <v>96</v>
      </c>
      <c r="L504">
        <v>1</v>
      </c>
      <c r="M504" t="s">
        <v>95</v>
      </c>
      <c r="N504">
        <v>9</v>
      </c>
      <c r="O504" t="s">
        <v>96</v>
      </c>
      <c r="P504">
        <v>99</v>
      </c>
      <c r="Q504" t="s">
        <v>96</v>
      </c>
      <c r="R504" t="s">
        <v>96</v>
      </c>
      <c r="S504">
        <v>9</v>
      </c>
      <c r="T504" t="s">
        <v>3</v>
      </c>
      <c r="U504">
        <v>11629</v>
      </c>
    </row>
    <row r="505" spans="1:21" hidden="1" x14ac:dyDescent="0.25">
      <c r="A505">
        <v>2023</v>
      </c>
      <c r="B505" t="s">
        <v>161</v>
      </c>
      <c r="C505" t="s">
        <v>63</v>
      </c>
      <c r="D505" t="s">
        <v>100</v>
      </c>
      <c r="E505">
        <v>4</v>
      </c>
      <c r="F505" t="s">
        <v>99</v>
      </c>
      <c r="G505">
        <v>1</v>
      </c>
      <c r="H505">
        <v>9</v>
      </c>
      <c r="I505" t="s">
        <v>3</v>
      </c>
      <c r="J505">
        <v>1</v>
      </c>
      <c r="K505" t="s">
        <v>94</v>
      </c>
      <c r="L505">
        <v>1</v>
      </c>
      <c r="M505" t="s">
        <v>95</v>
      </c>
      <c r="N505">
        <v>9</v>
      </c>
      <c r="O505" t="s">
        <v>96</v>
      </c>
      <c r="P505">
        <v>99</v>
      </c>
      <c r="Q505" t="s">
        <v>96</v>
      </c>
      <c r="R505" t="s">
        <v>96</v>
      </c>
      <c r="S505">
        <v>9</v>
      </c>
      <c r="T505" t="s">
        <v>3</v>
      </c>
      <c r="U505">
        <v>822</v>
      </c>
    </row>
    <row r="506" spans="1:21" hidden="1" x14ac:dyDescent="0.25">
      <c r="A506">
        <v>2023</v>
      </c>
      <c r="B506" t="s">
        <v>161</v>
      </c>
      <c r="C506" t="s">
        <v>63</v>
      </c>
      <c r="D506" t="s">
        <v>100</v>
      </c>
      <c r="E506">
        <v>4</v>
      </c>
      <c r="F506" t="s">
        <v>99</v>
      </c>
      <c r="G506">
        <v>1</v>
      </c>
      <c r="H506">
        <v>9</v>
      </c>
      <c r="I506" t="s">
        <v>3</v>
      </c>
      <c r="J506">
        <v>2</v>
      </c>
      <c r="K506" t="s">
        <v>97</v>
      </c>
      <c r="L506">
        <v>1</v>
      </c>
      <c r="M506" t="s">
        <v>95</v>
      </c>
      <c r="N506">
        <v>9</v>
      </c>
      <c r="O506" t="s">
        <v>96</v>
      </c>
      <c r="P506">
        <v>99</v>
      </c>
      <c r="Q506" t="s">
        <v>96</v>
      </c>
      <c r="R506" t="s">
        <v>96</v>
      </c>
      <c r="S506">
        <v>9</v>
      </c>
      <c r="T506" t="s">
        <v>3</v>
      </c>
      <c r="U506">
        <v>4555</v>
      </c>
    </row>
    <row r="507" spans="1:21" hidden="1" x14ac:dyDescent="0.25">
      <c r="A507">
        <v>2023</v>
      </c>
      <c r="B507" t="s">
        <v>161</v>
      </c>
      <c r="C507" t="s">
        <v>63</v>
      </c>
      <c r="D507" t="s">
        <v>100</v>
      </c>
      <c r="E507">
        <v>4</v>
      </c>
      <c r="F507" t="s">
        <v>99</v>
      </c>
      <c r="G507">
        <v>1</v>
      </c>
      <c r="H507">
        <v>9</v>
      </c>
      <c r="I507" t="s">
        <v>3</v>
      </c>
      <c r="J507">
        <v>9</v>
      </c>
      <c r="K507" t="s">
        <v>96</v>
      </c>
      <c r="L507">
        <v>1</v>
      </c>
      <c r="M507" t="s">
        <v>95</v>
      </c>
      <c r="N507">
        <v>9</v>
      </c>
      <c r="O507" t="s">
        <v>96</v>
      </c>
      <c r="P507">
        <v>99</v>
      </c>
      <c r="Q507" t="s">
        <v>96</v>
      </c>
      <c r="R507" t="s">
        <v>96</v>
      </c>
      <c r="S507">
        <v>9</v>
      </c>
      <c r="T507" t="s">
        <v>3</v>
      </c>
      <c r="U507">
        <v>5377</v>
      </c>
    </row>
    <row r="508" spans="1:21" x14ac:dyDescent="0.25">
      <c r="A508">
        <v>2023</v>
      </c>
      <c r="B508" t="s">
        <v>162</v>
      </c>
      <c r="C508" t="s">
        <v>22</v>
      </c>
      <c r="D508" t="s">
        <v>104</v>
      </c>
      <c r="E508">
        <v>1</v>
      </c>
      <c r="F508" t="s">
        <v>93</v>
      </c>
      <c r="G508">
        <v>1</v>
      </c>
      <c r="H508">
        <v>9</v>
      </c>
      <c r="I508" t="s">
        <v>3</v>
      </c>
      <c r="J508">
        <v>1</v>
      </c>
      <c r="K508" t="s">
        <v>94</v>
      </c>
      <c r="L508">
        <v>1</v>
      </c>
      <c r="M508" t="s">
        <v>95</v>
      </c>
      <c r="N508">
        <v>9</v>
      </c>
      <c r="O508" t="s">
        <v>96</v>
      </c>
      <c r="P508">
        <v>99</v>
      </c>
      <c r="Q508" t="s">
        <v>96</v>
      </c>
      <c r="R508" t="s">
        <v>96</v>
      </c>
      <c r="S508">
        <v>9</v>
      </c>
      <c r="T508" t="s">
        <v>3</v>
      </c>
      <c r="U508">
        <v>85311</v>
      </c>
    </row>
    <row r="509" spans="1:21" hidden="1" x14ac:dyDescent="0.25">
      <c r="A509">
        <v>2023</v>
      </c>
      <c r="B509" t="s">
        <v>162</v>
      </c>
      <c r="C509" t="s">
        <v>22</v>
      </c>
      <c r="D509" t="s">
        <v>104</v>
      </c>
      <c r="E509">
        <v>1</v>
      </c>
      <c r="F509" t="s">
        <v>93</v>
      </c>
      <c r="G509">
        <v>1</v>
      </c>
      <c r="H509">
        <v>9</v>
      </c>
      <c r="I509" t="s">
        <v>3</v>
      </c>
      <c r="J509">
        <v>2</v>
      </c>
      <c r="K509" t="s">
        <v>97</v>
      </c>
      <c r="L509">
        <v>1</v>
      </c>
      <c r="M509" t="s">
        <v>95</v>
      </c>
      <c r="N509">
        <v>9</v>
      </c>
      <c r="O509" t="s">
        <v>96</v>
      </c>
      <c r="P509">
        <v>99</v>
      </c>
      <c r="Q509" t="s">
        <v>96</v>
      </c>
      <c r="R509" t="s">
        <v>96</v>
      </c>
      <c r="S509">
        <v>9</v>
      </c>
      <c r="T509" t="s">
        <v>3</v>
      </c>
      <c r="U509">
        <v>17452</v>
      </c>
    </row>
    <row r="510" spans="1:21" hidden="1" x14ac:dyDescent="0.25">
      <c r="A510">
        <v>2023</v>
      </c>
      <c r="B510" t="s">
        <v>162</v>
      </c>
      <c r="C510" t="s">
        <v>22</v>
      </c>
      <c r="D510" t="s">
        <v>104</v>
      </c>
      <c r="E510">
        <v>1</v>
      </c>
      <c r="F510" t="s">
        <v>93</v>
      </c>
      <c r="G510">
        <v>1</v>
      </c>
      <c r="H510">
        <v>9</v>
      </c>
      <c r="I510" t="s">
        <v>3</v>
      </c>
      <c r="J510">
        <v>9</v>
      </c>
      <c r="K510" t="s">
        <v>96</v>
      </c>
      <c r="L510">
        <v>1</v>
      </c>
      <c r="M510" t="s">
        <v>95</v>
      </c>
      <c r="N510">
        <v>9</v>
      </c>
      <c r="O510" t="s">
        <v>96</v>
      </c>
      <c r="P510">
        <v>99</v>
      </c>
      <c r="Q510" t="s">
        <v>96</v>
      </c>
      <c r="R510" t="s">
        <v>96</v>
      </c>
      <c r="S510">
        <v>9</v>
      </c>
      <c r="T510" t="s">
        <v>3</v>
      </c>
      <c r="U510">
        <v>102763</v>
      </c>
    </row>
    <row r="511" spans="1:21" hidden="1" x14ac:dyDescent="0.25">
      <c r="A511">
        <v>2023</v>
      </c>
      <c r="B511" t="s">
        <v>162</v>
      </c>
      <c r="C511" t="s">
        <v>22</v>
      </c>
      <c r="D511" t="s">
        <v>104</v>
      </c>
      <c r="E511">
        <v>2</v>
      </c>
      <c r="F511" t="s">
        <v>98</v>
      </c>
      <c r="G511">
        <v>2</v>
      </c>
      <c r="H511">
        <v>9</v>
      </c>
      <c r="I511" t="s">
        <v>3</v>
      </c>
      <c r="J511">
        <v>1</v>
      </c>
      <c r="K511" t="s">
        <v>94</v>
      </c>
      <c r="L511">
        <v>1</v>
      </c>
      <c r="M511" t="s">
        <v>95</v>
      </c>
      <c r="N511">
        <v>9</v>
      </c>
      <c r="O511" t="s">
        <v>96</v>
      </c>
      <c r="P511">
        <v>99</v>
      </c>
      <c r="Q511" t="s">
        <v>96</v>
      </c>
      <c r="R511" t="s">
        <v>96</v>
      </c>
      <c r="S511">
        <v>9</v>
      </c>
      <c r="T511" t="s">
        <v>3</v>
      </c>
      <c r="U511">
        <v>23212</v>
      </c>
    </row>
    <row r="512" spans="1:21" hidden="1" x14ac:dyDescent="0.25">
      <c r="A512">
        <v>2023</v>
      </c>
      <c r="B512" t="s">
        <v>162</v>
      </c>
      <c r="C512" t="s">
        <v>22</v>
      </c>
      <c r="D512" t="s">
        <v>104</v>
      </c>
      <c r="E512">
        <v>2</v>
      </c>
      <c r="F512" t="s">
        <v>98</v>
      </c>
      <c r="G512">
        <v>2</v>
      </c>
      <c r="H512">
        <v>9</v>
      </c>
      <c r="I512" t="s">
        <v>3</v>
      </c>
      <c r="J512">
        <v>2</v>
      </c>
      <c r="K512" t="s">
        <v>97</v>
      </c>
      <c r="L512">
        <v>1</v>
      </c>
      <c r="M512" t="s">
        <v>95</v>
      </c>
      <c r="N512">
        <v>9</v>
      </c>
      <c r="O512" t="s">
        <v>96</v>
      </c>
      <c r="P512">
        <v>99</v>
      </c>
      <c r="Q512" t="s">
        <v>96</v>
      </c>
      <c r="R512" t="s">
        <v>96</v>
      </c>
      <c r="S512">
        <v>9</v>
      </c>
      <c r="T512" t="s">
        <v>3</v>
      </c>
      <c r="U512">
        <v>3083</v>
      </c>
    </row>
    <row r="513" spans="1:21" hidden="1" x14ac:dyDescent="0.25">
      <c r="A513">
        <v>2023</v>
      </c>
      <c r="B513" t="s">
        <v>162</v>
      </c>
      <c r="C513" t="s">
        <v>22</v>
      </c>
      <c r="D513" t="s">
        <v>104</v>
      </c>
      <c r="E513">
        <v>2</v>
      </c>
      <c r="F513" t="s">
        <v>98</v>
      </c>
      <c r="G513">
        <v>2</v>
      </c>
      <c r="H513">
        <v>9</v>
      </c>
      <c r="I513" t="s">
        <v>3</v>
      </c>
      <c r="J513">
        <v>9</v>
      </c>
      <c r="K513" t="s">
        <v>96</v>
      </c>
      <c r="L513">
        <v>1</v>
      </c>
      <c r="M513" t="s">
        <v>95</v>
      </c>
      <c r="N513">
        <v>9</v>
      </c>
      <c r="O513" t="s">
        <v>96</v>
      </c>
      <c r="P513">
        <v>99</v>
      </c>
      <c r="Q513" t="s">
        <v>96</v>
      </c>
      <c r="R513" t="s">
        <v>96</v>
      </c>
      <c r="S513">
        <v>9</v>
      </c>
      <c r="T513" t="s">
        <v>3</v>
      </c>
      <c r="U513">
        <v>26295</v>
      </c>
    </row>
    <row r="514" spans="1:21" hidden="1" x14ac:dyDescent="0.25">
      <c r="A514">
        <v>2023</v>
      </c>
      <c r="B514" t="s">
        <v>162</v>
      </c>
      <c r="C514" t="s">
        <v>22</v>
      </c>
      <c r="D514" t="s">
        <v>104</v>
      </c>
      <c r="E514">
        <v>4</v>
      </c>
      <c r="F514" t="s">
        <v>99</v>
      </c>
      <c r="G514">
        <v>1</v>
      </c>
      <c r="H514">
        <v>9</v>
      </c>
      <c r="I514" t="s">
        <v>3</v>
      </c>
      <c r="J514">
        <v>1</v>
      </c>
      <c r="K514" t="s">
        <v>94</v>
      </c>
      <c r="L514">
        <v>1</v>
      </c>
      <c r="M514" t="s">
        <v>95</v>
      </c>
      <c r="N514">
        <v>9</v>
      </c>
      <c r="O514" t="s">
        <v>96</v>
      </c>
      <c r="P514">
        <v>99</v>
      </c>
      <c r="Q514" t="s">
        <v>96</v>
      </c>
      <c r="R514" t="s">
        <v>96</v>
      </c>
      <c r="S514">
        <v>9</v>
      </c>
      <c r="T514" t="s">
        <v>3</v>
      </c>
      <c r="U514">
        <v>80009</v>
      </c>
    </row>
    <row r="515" spans="1:21" hidden="1" x14ac:dyDescent="0.25">
      <c r="A515">
        <v>2023</v>
      </c>
      <c r="B515" t="s">
        <v>162</v>
      </c>
      <c r="C515" t="s">
        <v>22</v>
      </c>
      <c r="D515" t="s">
        <v>104</v>
      </c>
      <c r="E515">
        <v>4</v>
      </c>
      <c r="F515" t="s">
        <v>99</v>
      </c>
      <c r="G515">
        <v>1</v>
      </c>
      <c r="H515">
        <v>9</v>
      </c>
      <c r="I515" t="s">
        <v>3</v>
      </c>
      <c r="J515">
        <v>2</v>
      </c>
      <c r="K515" t="s">
        <v>97</v>
      </c>
      <c r="L515">
        <v>1</v>
      </c>
      <c r="M515" t="s">
        <v>95</v>
      </c>
      <c r="N515">
        <v>9</v>
      </c>
      <c r="O515" t="s">
        <v>96</v>
      </c>
      <c r="P515">
        <v>99</v>
      </c>
      <c r="Q515" t="s">
        <v>96</v>
      </c>
      <c r="R515" t="s">
        <v>96</v>
      </c>
      <c r="S515">
        <v>9</v>
      </c>
      <c r="T515" t="s">
        <v>3</v>
      </c>
      <c r="U515" s="60">
        <v>67183</v>
      </c>
    </row>
    <row r="516" spans="1:21" hidden="1" x14ac:dyDescent="0.25">
      <c r="A516">
        <v>2023</v>
      </c>
      <c r="B516" t="s">
        <v>162</v>
      </c>
      <c r="C516" t="s">
        <v>22</v>
      </c>
      <c r="D516" t="s">
        <v>104</v>
      </c>
      <c r="E516">
        <v>4</v>
      </c>
      <c r="F516" t="s">
        <v>99</v>
      </c>
      <c r="G516">
        <v>1</v>
      </c>
      <c r="H516">
        <v>9</v>
      </c>
      <c r="I516" t="s">
        <v>3</v>
      </c>
      <c r="J516">
        <v>9</v>
      </c>
      <c r="K516" t="s">
        <v>96</v>
      </c>
      <c r="L516">
        <v>1</v>
      </c>
      <c r="M516" t="s">
        <v>95</v>
      </c>
      <c r="N516">
        <v>9</v>
      </c>
      <c r="O516" t="s">
        <v>96</v>
      </c>
      <c r="P516">
        <v>99</v>
      </c>
      <c r="Q516" t="s">
        <v>96</v>
      </c>
      <c r="R516" t="s">
        <v>96</v>
      </c>
      <c r="S516">
        <v>9</v>
      </c>
      <c r="T516" t="s">
        <v>3</v>
      </c>
      <c r="U516">
        <v>147192</v>
      </c>
    </row>
    <row r="517" spans="1:21" hidden="1" x14ac:dyDescent="0.25">
      <c r="A517">
        <v>2023</v>
      </c>
      <c r="B517" t="s">
        <v>163</v>
      </c>
      <c r="C517" t="s">
        <v>64</v>
      </c>
      <c r="D517" t="s">
        <v>91</v>
      </c>
      <c r="E517">
        <v>1</v>
      </c>
      <c r="F517" t="s">
        <v>93</v>
      </c>
      <c r="G517">
        <v>1</v>
      </c>
      <c r="H517">
        <v>9</v>
      </c>
      <c r="I517" t="s">
        <v>3</v>
      </c>
      <c r="J517">
        <v>1</v>
      </c>
      <c r="K517" t="s">
        <v>94</v>
      </c>
      <c r="L517">
        <v>1</v>
      </c>
      <c r="M517" t="s">
        <v>95</v>
      </c>
      <c r="N517">
        <v>9</v>
      </c>
      <c r="O517" t="s">
        <v>96</v>
      </c>
      <c r="P517">
        <v>99</v>
      </c>
      <c r="Q517" t="s">
        <v>96</v>
      </c>
      <c r="R517" t="s">
        <v>96</v>
      </c>
      <c r="S517">
        <v>9</v>
      </c>
      <c r="T517" t="s">
        <v>3</v>
      </c>
      <c r="U517">
        <v>111263</v>
      </c>
    </row>
    <row r="518" spans="1:21" hidden="1" x14ac:dyDescent="0.25">
      <c r="A518">
        <v>2023</v>
      </c>
      <c r="B518" t="s">
        <v>163</v>
      </c>
      <c r="C518" t="s">
        <v>64</v>
      </c>
      <c r="D518" t="s">
        <v>91</v>
      </c>
      <c r="E518">
        <v>1</v>
      </c>
      <c r="F518" t="s">
        <v>93</v>
      </c>
      <c r="G518">
        <v>1</v>
      </c>
      <c r="H518">
        <v>9</v>
      </c>
      <c r="I518" t="s">
        <v>3</v>
      </c>
      <c r="J518">
        <v>2</v>
      </c>
      <c r="K518" t="s">
        <v>97</v>
      </c>
      <c r="L518">
        <v>1</v>
      </c>
      <c r="M518" t="s">
        <v>95</v>
      </c>
      <c r="N518">
        <v>9</v>
      </c>
      <c r="O518" t="s">
        <v>96</v>
      </c>
      <c r="P518">
        <v>99</v>
      </c>
      <c r="Q518" t="s">
        <v>96</v>
      </c>
      <c r="R518" t="s">
        <v>96</v>
      </c>
      <c r="S518">
        <v>9</v>
      </c>
      <c r="T518" t="s">
        <v>3</v>
      </c>
      <c r="U518">
        <v>25344</v>
      </c>
    </row>
    <row r="519" spans="1:21" hidden="1" x14ac:dyDescent="0.25">
      <c r="A519">
        <v>2023</v>
      </c>
      <c r="B519" t="s">
        <v>163</v>
      </c>
      <c r="C519" t="s">
        <v>64</v>
      </c>
      <c r="D519" t="s">
        <v>91</v>
      </c>
      <c r="E519">
        <v>1</v>
      </c>
      <c r="F519" t="s">
        <v>93</v>
      </c>
      <c r="G519">
        <v>1</v>
      </c>
      <c r="H519">
        <v>9</v>
      </c>
      <c r="I519" t="s">
        <v>3</v>
      </c>
      <c r="J519">
        <v>9</v>
      </c>
      <c r="K519" t="s">
        <v>96</v>
      </c>
      <c r="L519">
        <v>1</v>
      </c>
      <c r="M519" t="s">
        <v>95</v>
      </c>
      <c r="N519">
        <v>9</v>
      </c>
      <c r="O519" t="s">
        <v>96</v>
      </c>
      <c r="P519">
        <v>99</v>
      </c>
      <c r="Q519" t="s">
        <v>96</v>
      </c>
      <c r="R519" t="s">
        <v>96</v>
      </c>
      <c r="S519">
        <v>9</v>
      </c>
      <c r="T519" t="s">
        <v>3</v>
      </c>
      <c r="U519">
        <v>136607</v>
      </c>
    </row>
    <row r="520" spans="1:21" hidden="1" x14ac:dyDescent="0.25">
      <c r="A520">
        <v>2023</v>
      </c>
      <c r="B520" t="s">
        <v>163</v>
      </c>
      <c r="C520" t="s">
        <v>64</v>
      </c>
      <c r="D520" t="s">
        <v>91</v>
      </c>
      <c r="E520">
        <v>2</v>
      </c>
      <c r="F520" t="s">
        <v>98</v>
      </c>
      <c r="G520">
        <v>2</v>
      </c>
      <c r="H520">
        <v>9</v>
      </c>
      <c r="I520" t="s">
        <v>3</v>
      </c>
      <c r="J520">
        <v>1</v>
      </c>
      <c r="K520" t="s">
        <v>94</v>
      </c>
      <c r="L520">
        <v>1</v>
      </c>
      <c r="M520" t="s">
        <v>95</v>
      </c>
      <c r="N520">
        <v>9</v>
      </c>
      <c r="O520" t="s">
        <v>96</v>
      </c>
      <c r="P520">
        <v>99</v>
      </c>
      <c r="Q520" t="s">
        <v>96</v>
      </c>
      <c r="R520" t="s">
        <v>96</v>
      </c>
      <c r="S520">
        <v>9</v>
      </c>
      <c r="T520" t="s">
        <v>3</v>
      </c>
      <c r="U520">
        <v>31608</v>
      </c>
    </row>
    <row r="521" spans="1:21" hidden="1" x14ac:dyDescent="0.25">
      <c r="A521">
        <v>2023</v>
      </c>
      <c r="B521" t="s">
        <v>163</v>
      </c>
      <c r="C521" t="s">
        <v>64</v>
      </c>
      <c r="D521" t="s">
        <v>91</v>
      </c>
      <c r="E521">
        <v>2</v>
      </c>
      <c r="F521" t="s">
        <v>98</v>
      </c>
      <c r="G521">
        <v>2</v>
      </c>
      <c r="H521">
        <v>9</v>
      </c>
      <c r="I521" t="s">
        <v>3</v>
      </c>
      <c r="J521">
        <v>2</v>
      </c>
      <c r="K521" t="s">
        <v>97</v>
      </c>
      <c r="L521">
        <v>1</v>
      </c>
      <c r="M521" t="s">
        <v>95</v>
      </c>
      <c r="N521">
        <v>9</v>
      </c>
      <c r="O521" t="s">
        <v>96</v>
      </c>
      <c r="P521">
        <v>99</v>
      </c>
      <c r="Q521" t="s">
        <v>96</v>
      </c>
      <c r="R521" t="s">
        <v>96</v>
      </c>
      <c r="S521">
        <v>9</v>
      </c>
      <c r="T521" t="s">
        <v>3</v>
      </c>
      <c r="U521">
        <v>7481</v>
      </c>
    </row>
    <row r="522" spans="1:21" hidden="1" x14ac:dyDescent="0.25">
      <c r="A522">
        <v>2023</v>
      </c>
      <c r="B522" t="s">
        <v>163</v>
      </c>
      <c r="C522" t="s">
        <v>64</v>
      </c>
      <c r="D522" t="s">
        <v>91</v>
      </c>
      <c r="E522">
        <v>2</v>
      </c>
      <c r="F522" t="s">
        <v>98</v>
      </c>
      <c r="G522">
        <v>2</v>
      </c>
      <c r="H522">
        <v>9</v>
      </c>
      <c r="I522" t="s">
        <v>3</v>
      </c>
      <c r="J522">
        <v>9</v>
      </c>
      <c r="K522" t="s">
        <v>96</v>
      </c>
      <c r="L522">
        <v>1</v>
      </c>
      <c r="M522" t="s">
        <v>95</v>
      </c>
      <c r="N522">
        <v>9</v>
      </c>
      <c r="O522" t="s">
        <v>96</v>
      </c>
      <c r="P522">
        <v>99</v>
      </c>
      <c r="Q522" t="s">
        <v>96</v>
      </c>
      <c r="R522" t="s">
        <v>96</v>
      </c>
      <c r="S522">
        <v>9</v>
      </c>
      <c r="T522" t="s">
        <v>3</v>
      </c>
      <c r="U522">
        <v>39089</v>
      </c>
    </row>
    <row r="523" spans="1:21" hidden="1" x14ac:dyDescent="0.25">
      <c r="A523">
        <v>2023</v>
      </c>
      <c r="B523" t="s">
        <v>163</v>
      </c>
      <c r="C523" t="s">
        <v>64</v>
      </c>
      <c r="D523" t="s">
        <v>91</v>
      </c>
      <c r="E523">
        <v>4</v>
      </c>
      <c r="F523" t="s">
        <v>99</v>
      </c>
      <c r="G523">
        <v>1</v>
      </c>
      <c r="H523">
        <v>9</v>
      </c>
      <c r="I523" t="s">
        <v>3</v>
      </c>
      <c r="J523">
        <v>1</v>
      </c>
      <c r="K523" t="s">
        <v>94</v>
      </c>
      <c r="L523">
        <v>1</v>
      </c>
      <c r="M523" t="s">
        <v>95</v>
      </c>
      <c r="N523">
        <v>9</v>
      </c>
      <c r="O523" t="s">
        <v>96</v>
      </c>
      <c r="P523">
        <v>99</v>
      </c>
      <c r="Q523" t="s">
        <v>96</v>
      </c>
      <c r="R523" t="s">
        <v>96</v>
      </c>
      <c r="S523">
        <v>9</v>
      </c>
      <c r="T523" t="s">
        <v>3</v>
      </c>
      <c r="U523">
        <v>22954</v>
      </c>
    </row>
    <row r="524" spans="1:21" hidden="1" x14ac:dyDescent="0.25">
      <c r="A524">
        <v>2023</v>
      </c>
      <c r="B524" t="s">
        <v>163</v>
      </c>
      <c r="C524" t="s">
        <v>64</v>
      </c>
      <c r="D524" t="s">
        <v>91</v>
      </c>
      <c r="E524">
        <v>4</v>
      </c>
      <c r="F524" t="s">
        <v>99</v>
      </c>
      <c r="G524">
        <v>1</v>
      </c>
      <c r="H524">
        <v>9</v>
      </c>
      <c r="I524" t="s">
        <v>3</v>
      </c>
      <c r="J524">
        <v>2</v>
      </c>
      <c r="K524" t="s">
        <v>97</v>
      </c>
      <c r="L524">
        <v>1</v>
      </c>
      <c r="M524" t="s">
        <v>95</v>
      </c>
      <c r="N524">
        <v>9</v>
      </c>
      <c r="O524" t="s">
        <v>96</v>
      </c>
      <c r="P524">
        <v>99</v>
      </c>
      <c r="Q524" t="s">
        <v>96</v>
      </c>
      <c r="R524" t="s">
        <v>96</v>
      </c>
      <c r="S524">
        <v>9</v>
      </c>
      <c r="T524" t="s">
        <v>3</v>
      </c>
      <c r="U524">
        <v>80033</v>
      </c>
    </row>
    <row r="525" spans="1:21" hidden="1" x14ac:dyDescent="0.25">
      <c r="A525">
        <v>2023</v>
      </c>
      <c r="B525" t="s">
        <v>163</v>
      </c>
      <c r="C525" t="s">
        <v>64</v>
      </c>
      <c r="D525" t="s">
        <v>91</v>
      </c>
      <c r="E525">
        <v>4</v>
      </c>
      <c r="F525" t="s">
        <v>99</v>
      </c>
      <c r="G525">
        <v>1</v>
      </c>
      <c r="H525">
        <v>9</v>
      </c>
      <c r="I525" t="s">
        <v>3</v>
      </c>
      <c r="J525">
        <v>9</v>
      </c>
      <c r="K525" t="s">
        <v>96</v>
      </c>
      <c r="L525">
        <v>1</v>
      </c>
      <c r="M525" t="s">
        <v>95</v>
      </c>
      <c r="N525">
        <v>9</v>
      </c>
      <c r="O525" t="s">
        <v>96</v>
      </c>
      <c r="P525">
        <v>99</v>
      </c>
      <c r="Q525" t="s">
        <v>96</v>
      </c>
      <c r="R525" t="s">
        <v>96</v>
      </c>
      <c r="S525">
        <v>9</v>
      </c>
      <c r="T525" t="s">
        <v>3</v>
      </c>
      <c r="U525">
        <v>102987</v>
      </c>
    </row>
    <row r="526" spans="1:21" hidden="1" x14ac:dyDescent="0.25">
      <c r="A526">
        <v>2023</v>
      </c>
      <c r="B526" t="s">
        <v>164</v>
      </c>
      <c r="C526" t="s">
        <v>65</v>
      </c>
      <c r="D526" t="s">
        <v>102</v>
      </c>
      <c r="E526">
        <v>1</v>
      </c>
      <c r="F526" t="s">
        <v>93</v>
      </c>
      <c r="G526">
        <v>1</v>
      </c>
      <c r="H526">
        <v>9</v>
      </c>
      <c r="I526" t="s">
        <v>3</v>
      </c>
      <c r="J526">
        <v>1</v>
      </c>
      <c r="K526" t="s">
        <v>94</v>
      </c>
      <c r="L526">
        <v>1</v>
      </c>
      <c r="M526" t="s">
        <v>95</v>
      </c>
      <c r="N526">
        <v>9</v>
      </c>
      <c r="O526" t="s">
        <v>96</v>
      </c>
      <c r="P526">
        <v>99</v>
      </c>
      <c r="Q526" t="s">
        <v>96</v>
      </c>
      <c r="R526" t="s">
        <v>96</v>
      </c>
      <c r="S526">
        <v>9</v>
      </c>
      <c r="T526" t="s">
        <v>3</v>
      </c>
      <c r="U526">
        <v>37261</v>
      </c>
    </row>
    <row r="527" spans="1:21" hidden="1" x14ac:dyDescent="0.25">
      <c r="A527">
        <v>2023</v>
      </c>
      <c r="B527" t="s">
        <v>164</v>
      </c>
      <c r="C527" t="s">
        <v>65</v>
      </c>
      <c r="D527" t="s">
        <v>102</v>
      </c>
      <c r="E527">
        <v>1</v>
      </c>
      <c r="F527" t="s">
        <v>93</v>
      </c>
      <c r="G527">
        <v>1</v>
      </c>
      <c r="H527">
        <v>9</v>
      </c>
      <c r="I527" t="s">
        <v>3</v>
      </c>
      <c r="J527">
        <v>2</v>
      </c>
      <c r="K527" t="s">
        <v>97</v>
      </c>
      <c r="L527">
        <v>1</v>
      </c>
      <c r="M527" t="s">
        <v>95</v>
      </c>
      <c r="N527">
        <v>9</v>
      </c>
      <c r="O527" t="s">
        <v>96</v>
      </c>
      <c r="P527">
        <v>99</v>
      </c>
      <c r="Q527" t="s">
        <v>96</v>
      </c>
      <c r="R527" t="s">
        <v>96</v>
      </c>
      <c r="S527">
        <v>9</v>
      </c>
      <c r="T527" t="s">
        <v>3</v>
      </c>
      <c r="U527">
        <v>10300</v>
      </c>
    </row>
    <row r="528" spans="1:21" hidden="1" x14ac:dyDescent="0.25">
      <c r="A528">
        <v>2023</v>
      </c>
      <c r="B528" t="s">
        <v>164</v>
      </c>
      <c r="C528" t="s">
        <v>65</v>
      </c>
      <c r="D528" t="s">
        <v>102</v>
      </c>
      <c r="E528">
        <v>1</v>
      </c>
      <c r="F528" t="s">
        <v>93</v>
      </c>
      <c r="G528">
        <v>1</v>
      </c>
      <c r="H528">
        <v>9</v>
      </c>
      <c r="I528" t="s">
        <v>3</v>
      </c>
      <c r="J528">
        <v>9</v>
      </c>
      <c r="K528" t="s">
        <v>96</v>
      </c>
      <c r="L528">
        <v>1</v>
      </c>
      <c r="M528" t="s">
        <v>95</v>
      </c>
      <c r="N528">
        <v>9</v>
      </c>
      <c r="O528" t="s">
        <v>96</v>
      </c>
      <c r="P528">
        <v>99</v>
      </c>
      <c r="Q528" t="s">
        <v>96</v>
      </c>
      <c r="R528" t="s">
        <v>96</v>
      </c>
      <c r="S528">
        <v>9</v>
      </c>
      <c r="T528" t="s">
        <v>3</v>
      </c>
      <c r="U528">
        <v>47561</v>
      </c>
    </row>
    <row r="529" spans="1:21" hidden="1" x14ac:dyDescent="0.25">
      <c r="A529">
        <v>2023</v>
      </c>
      <c r="B529" t="s">
        <v>164</v>
      </c>
      <c r="C529" t="s">
        <v>65</v>
      </c>
      <c r="D529" t="s">
        <v>102</v>
      </c>
      <c r="E529">
        <v>2</v>
      </c>
      <c r="F529" t="s">
        <v>98</v>
      </c>
      <c r="G529">
        <v>2</v>
      </c>
      <c r="H529">
        <v>9</v>
      </c>
      <c r="I529" t="s">
        <v>3</v>
      </c>
      <c r="J529">
        <v>1</v>
      </c>
      <c r="K529" t="s">
        <v>94</v>
      </c>
      <c r="L529">
        <v>1</v>
      </c>
      <c r="M529" t="s">
        <v>95</v>
      </c>
      <c r="N529">
        <v>9</v>
      </c>
      <c r="O529" t="s">
        <v>96</v>
      </c>
      <c r="P529">
        <v>99</v>
      </c>
      <c r="Q529" t="s">
        <v>96</v>
      </c>
      <c r="R529" t="s">
        <v>96</v>
      </c>
      <c r="S529">
        <v>9</v>
      </c>
      <c r="T529" t="s">
        <v>3</v>
      </c>
      <c r="U529">
        <v>4176</v>
      </c>
    </row>
    <row r="530" spans="1:21" hidden="1" x14ac:dyDescent="0.25">
      <c r="A530">
        <v>2023</v>
      </c>
      <c r="B530" t="s">
        <v>164</v>
      </c>
      <c r="C530" t="s">
        <v>65</v>
      </c>
      <c r="D530" t="s">
        <v>102</v>
      </c>
      <c r="E530">
        <v>2</v>
      </c>
      <c r="F530" t="s">
        <v>98</v>
      </c>
      <c r="G530">
        <v>2</v>
      </c>
      <c r="H530">
        <v>9</v>
      </c>
      <c r="I530" t="s">
        <v>3</v>
      </c>
      <c r="J530">
        <v>2</v>
      </c>
      <c r="K530" t="s">
        <v>97</v>
      </c>
      <c r="L530">
        <v>1</v>
      </c>
      <c r="M530" t="s">
        <v>95</v>
      </c>
      <c r="N530">
        <v>9</v>
      </c>
      <c r="O530" t="s">
        <v>96</v>
      </c>
      <c r="P530">
        <v>99</v>
      </c>
      <c r="Q530" t="s">
        <v>96</v>
      </c>
      <c r="R530" t="s">
        <v>96</v>
      </c>
      <c r="S530">
        <v>9</v>
      </c>
      <c r="T530" t="s">
        <v>3</v>
      </c>
      <c r="U530">
        <v>1139</v>
      </c>
    </row>
    <row r="531" spans="1:21" hidden="1" x14ac:dyDescent="0.25">
      <c r="A531">
        <v>2023</v>
      </c>
      <c r="B531" t="s">
        <v>164</v>
      </c>
      <c r="C531" t="s">
        <v>65</v>
      </c>
      <c r="D531" t="s">
        <v>102</v>
      </c>
      <c r="E531">
        <v>2</v>
      </c>
      <c r="F531" t="s">
        <v>98</v>
      </c>
      <c r="G531">
        <v>2</v>
      </c>
      <c r="H531">
        <v>9</v>
      </c>
      <c r="I531" t="s">
        <v>3</v>
      </c>
      <c r="J531">
        <v>9</v>
      </c>
      <c r="K531" t="s">
        <v>96</v>
      </c>
      <c r="L531">
        <v>1</v>
      </c>
      <c r="M531" t="s">
        <v>95</v>
      </c>
      <c r="N531">
        <v>9</v>
      </c>
      <c r="O531" t="s">
        <v>96</v>
      </c>
      <c r="P531">
        <v>99</v>
      </c>
      <c r="Q531" t="s">
        <v>96</v>
      </c>
      <c r="R531" t="s">
        <v>96</v>
      </c>
      <c r="S531">
        <v>9</v>
      </c>
      <c r="T531" t="s">
        <v>3</v>
      </c>
      <c r="U531">
        <v>5315</v>
      </c>
    </row>
    <row r="532" spans="1:21" hidden="1" x14ac:dyDescent="0.25">
      <c r="A532">
        <v>2023</v>
      </c>
      <c r="B532" t="s">
        <v>164</v>
      </c>
      <c r="C532" t="s">
        <v>65</v>
      </c>
      <c r="D532" t="s">
        <v>102</v>
      </c>
      <c r="E532">
        <v>4</v>
      </c>
      <c r="F532" t="s">
        <v>99</v>
      </c>
      <c r="G532">
        <v>1</v>
      </c>
      <c r="H532">
        <v>9</v>
      </c>
      <c r="I532" t="s">
        <v>3</v>
      </c>
      <c r="J532">
        <v>1</v>
      </c>
      <c r="K532" t="s">
        <v>94</v>
      </c>
      <c r="L532">
        <v>1</v>
      </c>
      <c r="M532" t="s">
        <v>95</v>
      </c>
      <c r="N532">
        <v>9</v>
      </c>
      <c r="O532" t="s">
        <v>96</v>
      </c>
      <c r="P532">
        <v>99</v>
      </c>
      <c r="Q532" t="s">
        <v>96</v>
      </c>
      <c r="R532" t="s">
        <v>96</v>
      </c>
      <c r="S532">
        <v>9</v>
      </c>
      <c r="T532" t="s">
        <v>3</v>
      </c>
      <c r="U532">
        <v>5960</v>
      </c>
    </row>
    <row r="533" spans="1:21" hidden="1" x14ac:dyDescent="0.25">
      <c r="A533">
        <v>2023</v>
      </c>
      <c r="B533" t="s">
        <v>164</v>
      </c>
      <c r="C533" t="s">
        <v>65</v>
      </c>
      <c r="D533" t="s">
        <v>102</v>
      </c>
      <c r="E533">
        <v>4</v>
      </c>
      <c r="F533" t="s">
        <v>99</v>
      </c>
      <c r="G533">
        <v>1</v>
      </c>
      <c r="H533">
        <v>9</v>
      </c>
      <c r="I533" t="s">
        <v>3</v>
      </c>
      <c r="J533">
        <v>2</v>
      </c>
      <c r="K533" t="s">
        <v>97</v>
      </c>
      <c r="L533">
        <v>1</v>
      </c>
      <c r="M533" t="s">
        <v>95</v>
      </c>
      <c r="N533">
        <v>9</v>
      </c>
      <c r="O533" t="s">
        <v>96</v>
      </c>
      <c r="P533">
        <v>99</v>
      </c>
      <c r="Q533" t="s">
        <v>96</v>
      </c>
      <c r="R533" t="s">
        <v>96</v>
      </c>
      <c r="S533">
        <v>9</v>
      </c>
      <c r="T533" t="s">
        <v>3</v>
      </c>
      <c r="U533">
        <v>8309</v>
      </c>
    </row>
    <row r="534" spans="1:21" hidden="1" x14ac:dyDescent="0.25">
      <c r="A534">
        <v>2023</v>
      </c>
      <c r="B534" t="s">
        <v>164</v>
      </c>
      <c r="C534" t="s">
        <v>65</v>
      </c>
      <c r="D534" t="s">
        <v>102</v>
      </c>
      <c r="E534">
        <v>4</v>
      </c>
      <c r="F534" t="s">
        <v>99</v>
      </c>
      <c r="G534">
        <v>1</v>
      </c>
      <c r="H534">
        <v>9</v>
      </c>
      <c r="I534" t="s">
        <v>3</v>
      </c>
      <c r="J534">
        <v>9</v>
      </c>
      <c r="K534" t="s">
        <v>96</v>
      </c>
      <c r="L534">
        <v>1</v>
      </c>
      <c r="M534" t="s">
        <v>95</v>
      </c>
      <c r="N534">
        <v>9</v>
      </c>
      <c r="O534" t="s">
        <v>96</v>
      </c>
      <c r="P534">
        <v>99</v>
      </c>
      <c r="Q534" t="s">
        <v>96</v>
      </c>
      <c r="R534" t="s">
        <v>96</v>
      </c>
      <c r="S534">
        <v>9</v>
      </c>
      <c r="T534" t="s">
        <v>3</v>
      </c>
      <c r="U534">
        <v>14269</v>
      </c>
    </row>
    <row r="535" spans="1:21" x14ac:dyDescent="0.25">
      <c r="A535">
        <v>2023</v>
      </c>
      <c r="B535" t="s">
        <v>165</v>
      </c>
      <c r="C535" t="s">
        <v>23</v>
      </c>
      <c r="D535" t="s">
        <v>104</v>
      </c>
      <c r="E535">
        <v>1</v>
      </c>
      <c r="F535" t="s">
        <v>93</v>
      </c>
      <c r="G535">
        <v>1</v>
      </c>
      <c r="H535">
        <v>9</v>
      </c>
      <c r="I535" t="s">
        <v>3</v>
      </c>
      <c r="J535">
        <v>1</v>
      </c>
      <c r="K535" t="s">
        <v>94</v>
      </c>
      <c r="L535">
        <v>1</v>
      </c>
      <c r="M535" t="s">
        <v>95</v>
      </c>
      <c r="N535">
        <v>9</v>
      </c>
      <c r="O535" t="s">
        <v>96</v>
      </c>
      <c r="P535">
        <v>99</v>
      </c>
      <c r="Q535" t="s">
        <v>96</v>
      </c>
      <c r="R535" t="s">
        <v>96</v>
      </c>
      <c r="S535">
        <v>9</v>
      </c>
      <c r="T535" t="s">
        <v>3</v>
      </c>
      <c r="U535">
        <v>6851</v>
      </c>
    </row>
    <row r="536" spans="1:21" hidden="1" x14ac:dyDescent="0.25">
      <c r="A536">
        <v>2023</v>
      </c>
      <c r="B536" t="s">
        <v>165</v>
      </c>
      <c r="C536" t="s">
        <v>23</v>
      </c>
      <c r="D536" t="s">
        <v>104</v>
      </c>
      <c r="E536">
        <v>1</v>
      </c>
      <c r="F536" t="s">
        <v>93</v>
      </c>
      <c r="G536">
        <v>1</v>
      </c>
      <c r="H536">
        <v>9</v>
      </c>
      <c r="I536" t="s">
        <v>3</v>
      </c>
      <c r="J536">
        <v>2</v>
      </c>
      <c r="K536" t="s">
        <v>97</v>
      </c>
      <c r="L536">
        <v>1</v>
      </c>
      <c r="M536" t="s">
        <v>95</v>
      </c>
      <c r="N536">
        <v>9</v>
      </c>
      <c r="O536" t="s">
        <v>96</v>
      </c>
      <c r="P536">
        <v>99</v>
      </c>
      <c r="Q536" t="s">
        <v>96</v>
      </c>
      <c r="R536" t="s">
        <v>96</v>
      </c>
      <c r="S536">
        <v>9</v>
      </c>
      <c r="T536" t="s">
        <v>3</v>
      </c>
      <c r="U536">
        <v>1399</v>
      </c>
    </row>
    <row r="537" spans="1:21" hidden="1" x14ac:dyDescent="0.25">
      <c r="A537">
        <v>2023</v>
      </c>
      <c r="B537" t="s">
        <v>165</v>
      </c>
      <c r="C537" t="s">
        <v>23</v>
      </c>
      <c r="D537" t="s">
        <v>104</v>
      </c>
      <c r="E537">
        <v>1</v>
      </c>
      <c r="F537" t="s">
        <v>93</v>
      </c>
      <c r="G537">
        <v>1</v>
      </c>
      <c r="H537">
        <v>9</v>
      </c>
      <c r="I537" t="s">
        <v>3</v>
      </c>
      <c r="J537">
        <v>9</v>
      </c>
      <c r="K537" t="s">
        <v>96</v>
      </c>
      <c r="L537">
        <v>1</v>
      </c>
      <c r="M537" t="s">
        <v>95</v>
      </c>
      <c r="N537">
        <v>9</v>
      </c>
      <c r="O537" t="s">
        <v>96</v>
      </c>
      <c r="P537">
        <v>99</v>
      </c>
      <c r="Q537" t="s">
        <v>96</v>
      </c>
      <c r="R537" t="s">
        <v>96</v>
      </c>
      <c r="S537">
        <v>9</v>
      </c>
      <c r="T537" t="s">
        <v>3</v>
      </c>
      <c r="U537">
        <v>8250</v>
      </c>
    </row>
    <row r="538" spans="1:21" hidden="1" x14ac:dyDescent="0.25">
      <c r="A538">
        <v>2023</v>
      </c>
      <c r="B538" t="s">
        <v>165</v>
      </c>
      <c r="C538" t="s">
        <v>23</v>
      </c>
      <c r="D538" t="s">
        <v>104</v>
      </c>
      <c r="E538">
        <v>4</v>
      </c>
      <c r="F538" t="s">
        <v>99</v>
      </c>
      <c r="G538">
        <v>1</v>
      </c>
      <c r="H538">
        <v>9</v>
      </c>
      <c r="I538" t="s">
        <v>3</v>
      </c>
      <c r="J538">
        <v>1</v>
      </c>
      <c r="K538" t="s">
        <v>94</v>
      </c>
      <c r="L538">
        <v>1</v>
      </c>
      <c r="M538" t="s">
        <v>95</v>
      </c>
      <c r="N538">
        <v>9</v>
      </c>
      <c r="O538" t="s">
        <v>96</v>
      </c>
      <c r="P538">
        <v>99</v>
      </c>
      <c r="Q538" t="s">
        <v>96</v>
      </c>
      <c r="R538" t="s">
        <v>96</v>
      </c>
      <c r="S538">
        <v>9</v>
      </c>
      <c r="T538" t="s">
        <v>3</v>
      </c>
      <c r="U538">
        <v>6581</v>
      </c>
    </row>
    <row r="539" spans="1:21" hidden="1" x14ac:dyDescent="0.25">
      <c r="A539">
        <v>2023</v>
      </c>
      <c r="B539" t="s">
        <v>165</v>
      </c>
      <c r="C539" t="s">
        <v>23</v>
      </c>
      <c r="D539" t="s">
        <v>104</v>
      </c>
      <c r="E539">
        <v>4</v>
      </c>
      <c r="F539" t="s">
        <v>99</v>
      </c>
      <c r="G539">
        <v>1</v>
      </c>
      <c r="H539">
        <v>9</v>
      </c>
      <c r="I539" t="s">
        <v>3</v>
      </c>
      <c r="J539">
        <v>2</v>
      </c>
      <c r="K539" t="s">
        <v>97</v>
      </c>
      <c r="L539">
        <v>1</v>
      </c>
      <c r="M539" t="s">
        <v>95</v>
      </c>
      <c r="N539">
        <v>9</v>
      </c>
      <c r="O539" t="s">
        <v>96</v>
      </c>
      <c r="P539">
        <v>99</v>
      </c>
      <c r="Q539" t="s">
        <v>96</v>
      </c>
      <c r="R539" t="s">
        <v>96</v>
      </c>
      <c r="S539">
        <v>9</v>
      </c>
      <c r="T539" t="s">
        <v>3</v>
      </c>
      <c r="U539" s="60">
        <v>11492</v>
      </c>
    </row>
    <row r="540" spans="1:21" hidden="1" x14ac:dyDescent="0.25">
      <c r="A540">
        <v>2023</v>
      </c>
      <c r="B540" t="s">
        <v>165</v>
      </c>
      <c r="C540" t="s">
        <v>23</v>
      </c>
      <c r="D540" t="s">
        <v>104</v>
      </c>
      <c r="E540">
        <v>4</v>
      </c>
      <c r="F540" t="s">
        <v>99</v>
      </c>
      <c r="G540">
        <v>1</v>
      </c>
      <c r="H540">
        <v>9</v>
      </c>
      <c r="I540" t="s">
        <v>3</v>
      </c>
      <c r="J540">
        <v>9</v>
      </c>
      <c r="K540" t="s">
        <v>96</v>
      </c>
      <c r="L540">
        <v>1</v>
      </c>
      <c r="M540" t="s">
        <v>95</v>
      </c>
      <c r="N540">
        <v>9</v>
      </c>
      <c r="O540" t="s">
        <v>96</v>
      </c>
      <c r="P540">
        <v>99</v>
      </c>
      <c r="Q540" t="s">
        <v>96</v>
      </c>
      <c r="R540" t="s">
        <v>96</v>
      </c>
      <c r="S540">
        <v>9</v>
      </c>
      <c r="T540" t="s">
        <v>3</v>
      </c>
      <c r="U540">
        <v>18073</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4 a 5 a 0 3 2 - 2 0 d 8 - 4 d a 0 - b 6 3 b - f 6 1 6 9 6 4 1 8 d 3 b "   x m l n s = " h t t p : / / s c h e m a s . m i c r o s o f t . c o m / D a t a M a s h u p " > A A A A A P Y G A A B Q S w M E F A A C A A g A T U z p W t f T w O i k A A A A 9 g A A A B I A H A B D b 2 5 m a W c v U G F j a 2 F n Z S 5 4 b W w g o h g A K K A U A A A A A A A A A A A A A A A A A A A A A A A A A A A A h Y 9 N D o I w G E S v Q r q n P 0 i C I R 9 l 4 V Y S E 6 J x 2 9 Q K j V A M L Z a 7 u f B I X k G M o u 5 c z p u 3 m L l f b 5 C P b R N c V G 9 1 Z z L E M E W B M r I 7 a F N l a H D H c I l y D h s h T 6 J S w S Q b m 4 7 2 k K H a u X N K i P c e + w X u + o p E l D K y L 9 a l r F U r 0 E f W / + V Q G + u E k Q p x 2 L 3 G 8 A i z O M Y s S T A F M k M o t P k K 0 b T 3 2 f 5 A W A 2 N G 3 r F l Q m 3 J Z A 5 A n l / 4 A 9 Q S w M E F A A C A A g A T U z 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1 M 6 V p d P 0 o m 8 A M A A M k a A A A T A B w A R m 9 y b X V s Y X M v U 2 V j d G l v b j E u b S C i G A A o o B Q A A A A A A A A A A A A A A A A A A A A A A A A A A A D t W V 2 P 2 j g U f R 9 p / s M V f R h S Z V K g t D O o 4 g E B s 2 L V Y V r C r L R a V S u T X B h r 8 8 H a z g D 7 6 9 d 2 P i Z O g F W r 7 a o r J Q / g 3 O t 7 f G z f a x 8 B R 0 / Q O A I 3 / e 5 + u L y 4 v O B P h K E P n x N k h y 4 M I U B x A f J x 4 4 R 5 K A 3 u n 4 E z I Y K s C M d 2 a 0 e 9 J 7 z e J q u A e t e + N D t e e E O 7 I k i 2 f R E 7 C b / e I R f X P Y f 5 3 C E h + S u O y I 4 7 X h y 2 b G h 9 G i 0 m E 3 y W z d / 0 g M M W u N O P 0 / E S X s P d 4 u E e / F X s L E e r A L u D x 8 h H t m H E T 4 h A f p c E w S f C x J K G 2 N b d f k J x T / Z 3 A n 9 F w t o W W K 0 v 1 g W N S u R r 8 + u l 8 7 s 8 N 8 F N H P g h j T C n W + L 6 q h 2 s r Y y v b o N + c E 0 c x W E e s x B 9 7 X j V l n D S b V P P c W V z x U w z V 1 a B c x J i 1 b H A j d y b O o r c s 7 i K k p s n y D 1 G t + J Y 4 D i O B I s D 0 6 4 o T y O B j E Y b y W R T Y Y H c 9 B Y 8 0 w n r 8 J E Q G P k k 8 n B 5 2 F b i i T h U / M c Q X J H 4 G I m P + I w V e j w w n M e C J 7 h h i C 7 i H 5 K k G S 0 T z / C e X B 2 F s y A e T s V T R D 0 q D q a b o e k 9 i V P t O O K U R O M 4 X M k 0 8 m u z x n 1 l s n t l q 4 J n E T w J 2 6 W 1 4 h Y Q D j x 7 y T r q w l G p K j d N 7 n Q Q K p 8 z v R u p v j I 4 z 9 X Z f D 5 d w M 8 P s z n M I i 6 o S N R o 3 C m 9 j B P G V L S K p B 7 A w 1 x n 9 2 N E x c y X p S L z S b c n d U i 1 S b + Q I E E z d T S U / M y Q D N 8 Q q o k 2 8 8 8 B G 7 u q c H 1 e U D R 9 Q 6 g m w X n k c r Z p x j z I g c s u i V t J z f O w Z g 1 o Y F k a O b L p l d j 1 s v k H 1 r h P Q f m + Y I t 7 R X J f p N n J U H V u p M G e C i 6 O G B V u H D c G g j 6 2 0 r A 8 S h 9 v K s o Z y Q Y + U 1 J K 4 q O D l 4 u F p m g M 8 x k Y l S R h q 8 W V A e + e U M a Y R 6 / s 3 e v 0 3 g K J f N B V w / V q D K z U U t n J b m a + p 8 H I I z 6 G a r S O l V e L 9 p V X p Q v y q 2 T o V 9 6 h Z 7 2 M b O b 5 o O S p J m r Z V 5 3 7 I H V m j N p b j q K / D j Y 5 m X Z R j t L S 7 9 x 0 O o O M U 2 7 t 9 z r v b v o V I / T 7 t 7 e 3 7 2 v W t 4 N u / 5 1 l Z a N t W J x s Y X W o r L E N 6 Y b b U N x g N q R 3 l v 2 y G j b U L i Y b v P Q m s u s H g V 0 7 C D R u x s Q s C R v q N 4 s i 8 7 K 3 5 l v q N 1 Y 9 B z 5 1 S 9 j 1 R L R r e W j 0 P 3 s D 2 H l l q l W p H f Q p l + L M L x p J Z P Z 4 8 1 o / 4 O p o W M v d c z G Q q 7 y M t / N F v O N y f c N Q p d K a x S G 4 7 r 0 L k M a 8 + Q b h k m 6 p K s 1 j + u X q K v N 8 f w 3 T i J h G x D Q i p h E x j Y j 5 C h G T V 9 + P I m L A I P T f 6 J h i z J N K p p E t / 7 5 s q e k W + D r d c f X 7 4 9 U 3 q Y 4 8 s N E e j f Z o t E e j P R r t 8 f / 6 A W X 4 f Z R H m c y P 8 f v J e b U x b t S G e Z i 3 v l i X F z Q q / 2 f z 4 W 9 Q S w E C L Q A U A A I A C A B N T O l a 1 9 P A 6 K Q A A A D 2 A A A A E g A A A A A A A A A A A A A A A A A A A A A A Q 2 9 u Z m l n L 1 B h Y 2 t h Z 2 U u e G 1 s U E s B A i 0 A F A A C A A g A T U z p W g / K 6 a u k A A A A 6 Q A A A B M A A A A A A A A A A A A A A A A A 8 A A A A F t D b 2 5 0 Z W 5 0 X 1 R 5 c G V z X S 5 4 b W x Q S w E C L Q A U A A I A C A B N T O l a X T 9 K J v A D A A D J G g A A E w A A A A A A A A A A A A A A A A D h A Q A A R m 9 y b X V s Y X M v U 2 V j d G l v b j E u b V B L B Q Y A A A A A A w A D A M I A A A A e B 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J Q A A A A A A A C Q l 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R d W V y e 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N T Q w I i A v P j x F b n R y e S B U e X B l P S J G a W x s R X J y b 3 J D b 2 R l I i B W Y W x 1 Z T 0 i c 1 V u a 2 5 v d 2 4 i I C 8 + P E V u d H J 5 I F R 5 c G U 9 I k Z p b G x F c n J v c k N v d W 5 0 I i B W Y W x 1 Z T 0 i b D A i I C 8 + P E V u d H J 5 I F R 5 c G U 9 I k Z p b G x M Y X N 0 V X B k Y X R l Z C I g V m F s d W U 9 I m Q y M D I w L T A y L T I 0 V D E 3 O j Q 4 O j E 5 L j M 1 M j Q 3 N D J a I i A v P j x F b n R y e S B U e X B l P S J G a W x s Q 2 9 s d W 1 u V H l w Z X M i I F Z h b H V l P S J z Q W d Z R 0 J n S U d B Z 0 l H Q W d Z Q 0 J n S U d B Z 1 l H Q W d Z Q y I g L z 4 8 R W 5 0 c n k g V H l w Z T 0 i R m l s b E N v b H V t b k 5 h b W V z I i B W Y W x 1 Z T 0 i c 1 s m c X V v d D t Z Z W F y T m 9 y b W V k J n F 1 b 3 Q 7 L C Z x d W 9 0 O 1 N 0 Y W J i c i Z x d W 9 0 O y w m c X V v d D t T d G F 0 Z U 5 h b W U m c X V v d D s s J n F 1 b 3 Q 7 U m V n a W 9 u J n F 1 b 3 Q 7 L C Z x d W 9 0 O 1 N l Y 3 R v c l 9 V c G R h d G U m c X V v d D s s J n F 1 b 3 Q 7 U 2 V j d G 9 y R G V z Y 3 J p c H R p b 2 4 m c X V v d D s s J n F 1 b 3 Q 7 Q 2 9 u d H J v b C Z x d W 9 0 O y w m c X V v d D t F b n R l c m l u Z 1 N 0 Y W d l J n F 1 b 3 Q 7 L C Z x d W 9 0 O 0 V u d G V y a W 5 n U 3 R h Z 2 V O Y W 1 l J n F 1 b 3 Q 7 L C Z x d W 9 0 O 0 F 0 d G V u Z G F u Y 2 V U e X B l J n F 1 b 3 Q 7 L C Z x d W 9 0 O 0 F 0 d G V u Z G F u Y 2 V U e X B l T m F t Z S Z x d W 9 0 O y w m c X V v d D t T d H V k Z W 5 0 T G V 2 Z W w m c X V v d D s s J n F 1 b 3 Q 7 U 3 R 1 Z G V u d E x l d m V s T m F t Z S Z x d W 9 0 O y w m c X V v d D t E Z W d y Z W V T Z W V r a W 5 n J n F 1 b 3 Q 7 L C Z x d W 9 0 O 0 R l Z 3 J l Z V N l Z W t p b m d E Z X N j c m l w d G l v b i Z x d W 9 0 O y w m c X V v d D t S Y W N l R X R o b m l j a X R 5 J n F 1 b 3 Q 7 L C Z x d W 9 0 O 1 J h Y 2 V F d G h u a W N p d H l E Z X N j c m l w d G l v b i Z x d W 9 0 O y w m c X V v d D t S Y W N l R X R o b m l j a X R 5 Q X N p Y W 5 D b 2 1 i a W 5 l Z C Z x d W 9 0 O y w m c X V v d D t T Z X g m c X V v d D s s J n F 1 b 3 Q 7 U 2 V 4 R G V z Y 3 J p c H R p b 2 4 m c X V v d D s s J n F 1 b 3 Q 7 c 3 R 1 Z G V u d H M m c X V v d D t d I i A v P j x F b n R y e S B U e X B l P S J G a W x s U 3 R h d H V z I i B W Y W x 1 Z T 0 i c 0 N v b X B s Z X R l I i A v P j x F b n R y e S B U e X B l P S J O Y X Z p Z 2 F 0 a W 9 u U 3 R l c E 5 h b W U i I F Z h b H V l P S J z T m F 2 a W d h d G l v b i I g L z 4 8 R W 5 0 c n k g V H l w Z T 0 i U X V l c n l J R C I g V m F s d W U 9 I n M 2 O T k 5 Y T E 3 Y y 0 4 N G R m L T R i Y z I t O W F h N C 0 1 M D k 5 Z D g 4 Y m U y M T c i I C 8 + P E V u d H J 5 I F R 5 c G U 9 I l J l b G F 0 a W 9 u c 2 h p c E l u Z m 9 D b 2 5 0 Y W l u Z X I i I F Z h b H V l P S J z e y Z x d W 9 0 O 2 N v b H V t b k N v d W 5 0 J n F 1 b 3 Q 7 O j I x L C Z x d W 9 0 O 2 t l e U N v b H V t b k 5 h b W V z J n F 1 b 3 Q 7 O l t d L C Z x d W 9 0 O 3 F 1 Z X J 5 U m V s Y X R p b 2 5 z a G l w c y Z x d W 9 0 O z p b X S w m c X V v d D t j b 2 x 1 b W 5 J Z G V u d G l 0 a W V z J n F 1 b 3 Q 7 O l s m c X V v d D t T Z W N 0 a W 9 u M S 9 R d W V y e T E v U 2 9 1 c m N l L n t Z Z W F y T m 9 y b W V k L D B 9 J n F 1 b 3 Q 7 L C Z x d W 9 0 O 1 N l Y 3 R p b 2 4 x L 1 F 1 Z X J 5 M S 9 T b 3 V y Y 2 U u e 1 N 0 Y W J i c i w x f S Z x d W 9 0 O y w m c X V v d D t T Z W N 0 a W 9 u M S 9 R d W V y e T E v U 2 9 1 c m N l L n t T d G F 0 Z U 5 h b W U s M n 0 m c X V v d D s s J n F 1 b 3 Q 7 U 2 V j d G l v b j E v U X V l c n k x L 1 N v d X J j Z S 5 7 U m V n a W 9 u L D N 9 J n F 1 b 3 Q 7 L C Z x d W 9 0 O 1 N l Y 3 R p b 2 4 x L 1 F 1 Z X J 5 M S 9 T b 3 V y Y 2 U u e 1 N l Y 3 R v c l 9 V c G R h d G U s N H 0 m c X V v d D s s J n F 1 b 3 Q 7 U 2 V j d G l v b j E v U X V l c n k x L 1 N v d X J j Z S 5 7 U 2 V j d G 9 y R G V z Y 3 J p c H R p b 2 4 s N X 0 m c X V v d D s s J n F 1 b 3 Q 7 U 2 V j d G l v b j E v U X V l c n k x L 1 N v d X J j Z S 5 7 Q 2 9 u d H J v b C w 2 f S Z x d W 9 0 O y w m c X V v d D t T Z W N 0 a W 9 u M S 9 R d W V y e T E v U 2 9 1 c m N l L n t F b n R l c m l u Z 1 N 0 Y W d l L D d 9 J n F 1 b 3 Q 7 L C Z x d W 9 0 O 1 N l Y 3 R p b 2 4 x L 1 F 1 Z X J 5 M S 9 T b 3 V y Y 2 U u e 0 V u d G V y a W 5 n U 3 R h Z 2 V O Y W 1 l L D h 9 J n F 1 b 3 Q 7 L C Z x d W 9 0 O 1 N l Y 3 R p b 2 4 x L 1 F 1 Z X J 5 M S 9 T b 3 V y Y 2 U u e 0 F 0 d G V u Z G F u Y 2 V U e X B l L D l 9 J n F 1 b 3 Q 7 L C Z x d W 9 0 O 1 N l Y 3 R p b 2 4 x L 1 F 1 Z X J 5 M S 9 T b 3 V y Y 2 U u e 0 F 0 d G V u Z G F u Y 2 V U e X B l T m F t Z S w x M H 0 m c X V v d D s s J n F 1 b 3 Q 7 U 2 V j d G l v b j E v U X V l c n k x L 1 N v d X J j Z S 5 7 U 3 R 1 Z G V u d E x l d m V s L D E x f S Z x d W 9 0 O y w m c X V v d D t T Z W N 0 a W 9 u M S 9 R d W V y e T E v U 2 9 1 c m N l L n t T d H V k Z W 5 0 T G V 2 Z W x O Y W 1 l L D E y f S Z x d W 9 0 O y w m c X V v d D t T Z W N 0 a W 9 u M S 9 R d W V y e T E v U 2 9 1 c m N l L n t E Z W d y Z W V T Z W V r a W 5 n L D E z f S Z x d W 9 0 O y w m c X V v d D t T Z W N 0 a W 9 u M S 9 R d W V y e T E v U 2 9 1 c m N l L n t E Z W d y Z W V T Z W V r a W 5 n R G V z Y 3 J p c H R p b 2 4 s M T R 9 J n F 1 b 3 Q 7 L C Z x d W 9 0 O 1 N l Y 3 R p b 2 4 x L 1 F 1 Z X J 5 M S 9 T b 3 V y Y 2 U u e 1 J h Y 2 V F d G h u a W N p d H k s M T V 9 J n F 1 b 3 Q 7 L C Z x d W 9 0 O 1 N l Y 3 R p b 2 4 x L 1 F 1 Z X J 5 M S 9 T b 3 V y Y 2 U u e 1 J h Y 2 V F d G h u a W N p d H l E Z X N j c m l w d G l v b i w x N n 0 m c X V v d D s s J n F 1 b 3 Q 7 U 2 V j d G l v b j E v U X V l c n k x L 1 N v d X J j Z S 5 7 U m F j Z U V 0 a G 5 p Y 2 l 0 e U F z a W F u Q 2 9 t Y m l u Z W Q s M T d 9 J n F 1 b 3 Q 7 L C Z x d W 9 0 O 1 N l Y 3 R p b 2 4 x L 1 F 1 Z X J 5 M S 9 T b 3 V y Y 2 U u e 1 N l e C w x O H 0 m c X V v d D s s J n F 1 b 3 Q 7 U 2 V j d G l v b j E v U X V l c n k x L 1 N v d X J j Z S 5 7 U 2 V 4 R G V z Y 3 J p c H R p b 2 4 s M T l 9 J n F 1 b 3 Q 7 L C Z x d W 9 0 O 1 N l Y 3 R p b 2 4 x L 1 F 1 Z X J 5 M S 9 T b 3 V y Y 2 U u e 3 N 0 d W R l b n R z L D I w f S Z x d W 9 0 O 1 0 s J n F 1 b 3 Q 7 Q 2 9 s d W 1 u Q 2 9 1 b n Q m c X V v d D s 6 M j E s J n F 1 b 3 Q 7 S 2 V 5 Q 2 9 s d W 1 u T m F t Z X M m c X V v d D s 6 W 1 0 s J n F 1 b 3 Q 7 Q 2 9 s d W 1 u S W R l b n R p d G l l c y Z x d W 9 0 O z p b J n F 1 b 3 Q 7 U 2 V j d G l v b j E v U X V l c n k x L 1 N v d X J j Z S 5 7 W W V h c k 5 v c m 1 l Z C w w f S Z x d W 9 0 O y w m c X V v d D t T Z W N 0 a W 9 u M S 9 R d W V y e T E v U 2 9 1 c m N l L n t T d G F i Y n I s M X 0 m c X V v d D s s J n F 1 b 3 Q 7 U 2 V j d G l v b j E v U X V l c n k x L 1 N v d X J j Z S 5 7 U 3 R h d G V O Y W 1 l L D J 9 J n F 1 b 3 Q 7 L C Z x d W 9 0 O 1 N l Y 3 R p b 2 4 x L 1 F 1 Z X J 5 M S 9 T b 3 V y Y 2 U u e 1 J l Z 2 l v b i w z f S Z x d W 9 0 O y w m c X V v d D t T Z W N 0 a W 9 u M S 9 R d W V y e T E v U 2 9 1 c m N l L n t T Z W N 0 b 3 J f V X B k Y X R l L D R 9 J n F 1 b 3 Q 7 L C Z x d W 9 0 O 1 N l Y 3 R p b 2 4 x L 1 F 1 Z X J 5 M S 9 T b 3 V y Y 2 U u e 1 N l Y 3 R v c k R l c 2 N y a X B 0 a W 9 u L D V 9 J n F 1 b 3 Q 7 L C Z x d W 9 0 O 1 N l Y 3 R p b 2 4 x L 1 F 1 Z X J 5 M S 9 T b 3 V y Y 2 U u e 0 N v b n R y b 2 w s N n 0 m c X V v d D s s J n F 1 b 3 Q 7 U 2 V j d G l v b j E v U X V l c n k x L 1 N v d X J j Z S 5 7 R W 5 0 Z X J p b m d T d G F n Z S w 3 f S Z x d W 9 0 O y w m c X V v d D t T Z W N 0 a W 9 u M S 9 R d W V y e T E v U 2 9 1 c m N l L n t F b n R l c m l u Z 1 N 0 Y W d l T m F t Z S w 4 f S Z x d W 9 0 O y w m c X V v d D t T Z W N 0 a W 9 u M S 9 R d W V y e T E v U 2 9 1 c m N l L n t B d H R l b m R h b m N l V H l w Z S w 5 f S Z x d W 9 0 O y w m c X V v d D t T Z W N 0 a W 9 u M S 9 R d W V y e T E v U 2 9 1 c m N l L n t B d H R l b m R h b m N l V H l w Z U 5 h b W U s M T B 9 J n F 1 b 3 Q 7 L C Z x d W 9 0 O 1 N l Y 3 R p b 2 4 x L 1 F 1 Z X J 5 M S 9 T b 3 V y Y 2 U u e 1 N 0 d W R l b n R M Z X Z l b C w x M X 0 m c X V v d D s s J n F 1 b 3 Q 7 U 2 V j d G l v b j E v U X V l c n k x L 1 N v d X J j Z S 5 7 U 3 R 1 Z G V u d E x l d m V s T m F t Z S w x M n 0 m c X V v d D s s J n F 1 b 3 Q 7 U 2 V j d G l v b j E v U X V l c n k x L 1 N v d X J j Z S 5 7 R G V n c m V l U 2 V l a 2 l u Z y w x M 3 0 m c X V v d D s s J n F 1 b 3 Q 7 U 2 V j d G l v b j E v U X V l c n k x L 1 N v d X J j Z S 5 7 R G V n c m V l U 2 V l a 2 l u Z 0 R l c 2 N y a X B 0 a W 9 u L D E 0 f S Z x d W 9 0 O y w m c X V v d D t T Z W N 0 a W 9 u M S 9 R d W V y e T E v U 2 9 1 c m N l L n t S Y W N l R X R o b m l j a X R 5 L D E 1 f S Z x d W 9 0 O y w m c X V v d D t T Z W N 0 a W 9 u M S 9 R d W V y e T E v U 2 9 1 c m N l L n t S Y W N l R X R o b m l j a X R 5 R G V z Y 3 J p c H R p b 2 4 s M T Z 9 J n F 1 b 3 Q 7 L C Z x d W 9 0 O 1 N l Y 3 R p b 2 4 x L 1 F 1 Z X J 5 M S 9 T b 3 V y Y 2 U u e 1 J h Y 2 V F d G h u a W N p d H l B c 2 l h b k N v b W J p b m V k L D E 3 f S Z x d W 9 0 O y w m c X V v d D t T Z W N 0 a W 9 u M S 9 R d W V y e T E v U 2 9 1 c m N l L n t T Z X g s M T h 9 J n F 1 b 3 Q 7 L C Z x d W 9 0 O 1 N l Y 3 R p b 2 4 x L 1 F 1 Z X J 5 M S 9 T b 3 V y Y 2 U u e 1 N l e E R l c 2 N y a X B 0 a W 9 u L D E 5 f S Z x d W 9 0 O y w m c X V v d D t T Z W N 0 a W 9 u M S 9 R d W V y e T E v U 2 9 1 c m N l L n t z d H V k Z W 5 0 c y w y M H 0 m c X V v d D t d L C Z x d W 9 0 O 1 J l b G F 0 a W 9 u c 2 h p c E l u Z m 8 m c X V v d D s 6 W 1 1 9 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I 8 L 0 l 0 Z W 1 Q Y X R o P j w v S X R l b U x v Y 2 F 0 a W 9 u P j x T d G F i b G V F b n R y a W V z P j x F b n R y e S B U e X B l P S J J c 1 B y a X Z h d G U i I F Z h b H V l P S J s M C I g L z 4 8 R W 5 0 c n k g V H l w Z T 0 i R m l s b E V u Y W J s Z W Q i I F Z h b H V l P S J s M S I g L z 4 8 R W 5 0 c n k g V H l w Z T 0 i R m l s b E x h c 3 R V c G R h d G V k I i B W Y W x 1 Z T 0 i Z D I w M j U t M D c t M D l U M T U 6 M z E 6 N D E u M z Y 0 O D M x N V o i I C 8 + P E V u d H J 5 I F R 5 c G U 9 I k Z p b G x D b 2 x 1 b W 5 U e X B l c y I g V m F s d W U 9 I n N B Z 1 l H Q m d J R 0 F n S U d B Z 1 l D Q m d J R 0 F n W U d B Z 1 l D I i A v P j x F b n R y e S B U e X B l P S J S Z X N 1 b H R U e X B l I i B W Y W x 1 Z T 0 i c 1 R h Y m x l I i A v P j x F b n R y e S B U e X B l P S J O Y W 1 l V X B k Y X R l Z E F m d G V y R m l s b C I g V m F s d W U 9 I m w w I i A v P j x F b n R y e S B U e X B l P S J O Y X Z p Z 2 F 0 a W 9 u U 3 R l c E 5 h b W U i I F Z h b H V l P S J z T m F 2 a W d h d G l v b i I g L z 4 8 R W 5 0 c n k g V H l w Z T 0 i U m V s Y X R p b 2 5 z a G l w S W 5 m b 0 N v b n R h a W 5 l c i I g V m F s d W U 9 I n N 7 J n F 1 b 3 Q 7 Y 2 9 s d W 1 u Q 2 9 1 b n Q m c X V v d D s 6 M j E s J n F 1 b 3 Q 7 a 2 V 5 Q 2 9 s d W 1 u T m F t Z X M m c X V v d D s 6 W 1 0 s J n F 1 b 3 Q 7 c X V l c n l S Z W x h d G l v b n N o a X B z J n F 1 b 3 Q 7 O l t d L C Z x d W 9 0 O 2 N v b H V t b k l k Z W 5 0 a X R p Z X M m c X V v d D s 6 W y Z x d W 9 0 O 1 N l Y 3 R p b 2 4 x L 1 F 1 Z X J 5 M i 9 B d X R v U m V t b 3 Z l Z E N v b H V t b n M x L n t Z Z W F y T m 9 y b W V k L D B 9 J n F 1 b 3 Q 7 L C Z x d W 9 0 O 1 N l Y 3 R p b 2 4 x L 1 F 1 Z X J 5 M i 9 B d X R v U m V t b 3 Z l Z E N v b H V t b n M x L n t T d G F i Y n I s M X 0 m c X V v d D s s J n F 1 b 3 Q 7 U 2 V j d G l v b j E v U X V l c n k y L 0 F 1 d G 9 S Z W 1 v d m V k Q 2 9 s d W 1 u c z E u e 1 N 0 Y X R l T m F t Z S w y f S Z x d W 9 0 O y w m c X V v d D t T Z W N 0 a W 9 u M S 9 R d W V y e T I v Q X V 0 b 1 J l b W 9 2 Z W R D b 2 x 1 b W 5 z M S 5 7 U m V n a W 9 u L D N 9 J n F 1 b 3 Q 7 L C Z x d W 9 0 O 1 N l Y 3 R p b 2 4 x L 1 F 1 Z X J 5 M i 9 B d X R v U m V t b 3 Z l Z E N v b H V t b n M x L n t T Z W N 0 b 3 I s N H 0 m c X V v d D s s J n F 1 b 3 Q 7 U 2 V j d G l v b j E v U X V l c n k y L 0 F 1 d G 9 S Z W 1 v d m V k Q 2 9 s d W 1 u c z E u e 1 N l Y 3 R v c k R l c 2 N y a X B 0 a W 9 u L D V 9 J n F 1 b 3 Q 7 L C Z x d W 9 0 O 1 N l Y 3 R p b 2 4 x L 1 F 1 Z X J 5 M i 9 B d X R v U m V t b 3 Z l Z E N v b H V t b n M x L n t D b 2 5 0 c m 9 s L D Z 9 J n F 1 b 3 Q 7 L C Z x d W 9 0 O 1 N l Y 3 R p b 2 4 x L 1 F 1 Z X J 5 M i 9 B d X R v U m V t b 3 Z l Z E N v b H V t b n M x L n t F b n R l c m l u Z 1 N 0 Y W d l L D d 9 J n F 1 b 3 Q 7 L C Z x d W 9 0 O 1 N l Y 3 R p b 2 4 x L 1 F 1 Z X J 5 M i 9 B d X R v U m V t b 3 Z l Z E N v b H V t b n M x L n t F b n R l c m l u Z 1 N 0 Y W d l T m F t Z S w 4 f S Z x d W 9 0 O y w m c X V v d D t T Z W N 0 a W 9 u M S 9 R d W V y e T I v Q X V 0 b 1 J l b W 9 2 Z W R D b 2 x 1 b W 5 z M S 5 7 Q X R 0 Z W 5 k Y W 5 j Z V R 5 c G U s O X 0 m c X V v d D s s J n F 1 b 3 Q 7 U 2 V j d G l v b j E v U X V l c n k y L 0 F 1 d G 9 S Z W 1 v d m V k Q 2 9 s d W 1 u c z E u e 0 F 0 d G V u Z G F u Y 2 V U e X B l T m F t Z S w x M H 0 m c X V v d D s s J n F 1 b 3 Q 7 U 2 V j d G l v b j E v U X V l c n k y L 0 F 1 d G 9 S Z W 1 v d m V k Q 2 9 s d W 1 u c z E u e 1 N 0 d W R l b n R M Z X Z l b C w x M X 0 m c X V v d D s s J n F 1 b 3 Q 7 U 2 V j d G l v b j E v U X V l c n k y L 0 F 1 d G 9 S Z W 1 v d m V k Q 2 9 s d W 1 u c z E u e 1 N 0 d W R l b n R M Z X Z l b E 5 h b W U s M T J 9 J n F 1 b 3 Q 7 L C Z x d W 9 0 O 1 N l Y 3 R p b 2 4 x L 1 F 1 Z X J 5 M i 9 B d X R v U m V t b 3 Z l Z E N v b H V t b n M x L n t E Z W d y Z W V T Z W V r a W 5 n L D E z f S Z x d W 9 0 O y w m c X V v d D t T Z W N 0 a W 9 u M S 9 R d W V y e T I v Q X V 0 b 1 J l b W 9 2 Z W R D b 2 x 1 b W 5 z M S 5 7 R G V n c m V l U 2 V l a 2 l u Z 0 R l c 2 N y a X B 0 a W 9 u L D E 0 f S Z x d W 9 0 O y w m c X V v d D t T Z W N 0 a W 9 u M S 9 R d W V y e T I v Q X V 0 b 1 J l b W 9 2 Z W R D b 2 x 1 b W 5 z M S 5 7 U m F j Z U V 0 a G 5 p Y 2 l 0 e S w x N X 0 m c X V v d D s s J n F 1 b 3 Q 7 U 2 V j d G l v b j E v U X V l c n k y L 0 F 1 d G 9 S Z W 1 v d m V k Q 2 9 s d W 1 u c z E u e 1 J h Y 2 V F d G h u a W N p d H l E Z X N j c m l w d G l v b i w x N n 0 m c X V v d D s s J n F 1 b 3 Q 7 U 2 V j d G l v b j E v U X V l c n k y L 0 F 1 d G 9 S Z W 1 v d m V k Q 2 9 s d W 1 u c z E u e 1 J h Y 2 V F d G h u a W N p d H l B c 2 l h b k N v b W J p b m V k L D E 3 f S Z x d W 9 0 O y w m c X V v d D t T Z W N 0 a W 9 u M S 9 R d W V y e T I v Q X V 0 b 1 J l b W 9 2 Z W R D b 2 x 1 b W 5 z M S 5 7 U 2 V 4 L D E 4 f S Z x d W 9 0 O y w m c X V v d D t T Z W N 0 a W 9 u M S 9 R d W V y e T I v Q X V 0 b 1 J l b W 9 2 Z W R D b 2 x 1 b W 5 z M S 5 7 U 2 V 4 R G V z Y 3 J p c H R p b 2 4 s M T l 9 J n F 1 b 3 Q 7 L C Z x d W 9 0 O 1 N l Y 3 R p b 2 4 x L 1 F 1 Z X J 5 M i 9 B d X R v U m V t b 3 Z l Z E N v b H V t b n M x L n t z d H V k Z W 5 0 c y w y M H 0 m c X V v d D t d L C Z x d W 9 0 O 0 N v b H V t b k N v d W 5 0 J n F 1 b 3 Q 7 O j I x L C Z x d W 9 0 O 0 t l e U N v b H V t b k 5 h b W V z J n F 1 b 3 Q 7 O l t d L C Z x d W 9 0 O 0 N v b H V t b k l k Z W 5 0 a X R p Z X M m c X V v d D s 6 W y Z x d W 9 0 O 1 N l Y 3 R p b 2 4 x L 1 F 1 Z X J 5 M i 9 B d X R v U m V t b 3 Z l Z E N v b H V t b n M x L n t Z Z W F y T m 9 y b W V k L D B 9 J n F 1 b 3 Q 7 L C Z x d W 9 0 O 1 N l Y 3 R p b 2 4 x L 1 F 1 Z X J 5 M i 9 B d X R v U m V t b 3 Z l Z E N v b H V t b n M x L n t T d G F i Y n I s M X 0 m c X V v d D s s J n F 1 b 3 Q 7 U 2 V j d G l v b j E v U X V l c n k y L 0 F 1 d G 9 S Z W 1 v d m V k Q 2 9 s d W 1 u c z E u e 1 N 0 Y X R l T m F t Z S w y f S Z x d W 9 0 O y w m c X V v d D t T Z W N 0 a W 9 u M S 9 R d W V y e T I v Q X V 0 b 1 J l b W 9 2 Z W R D b 2 x 1 b W 5 z M S 5 7 U m V n a W 9 u L D N 9 J n F 1 b 3 Q 7 L C Z x d W 9 0 O 1 N l Y 3 R p b 2 4 x L 1 F 1 Z X J 5 M i 9 B d X R v U m V t b 3 Z l Z E N v b H V t b n M x L n t T Z W N 0 b 3 I s N H 0 m c X V v d D s s J n F 1 b 3 Q 7 U 2 V j d G l v b j E v U X V l c n k y L 0 F 1 d G 9 S Z W 1 v d m V k Q 2 9 s d W 1 u c z E u e 1 N l Y 3 R v c k R l c 2 N y a X B 0 a W 9 u L D V 9 J n F 1 b 3 Q 7 L C Z x d W 9 0 O 1 N l Y 3 R p b 2 4 x L 1 F 1 Z X J 5 M i 9 B d X R v U m V t b 3 Z l Z E N v b H V t b n M x L n t D b 2 5 0 c m 9 s L D Z 9 J n F 1 b 3 Q 7 L C Z x d W 9 0 O 1 N l Y 3 R p b 2 4 x L 1 F 1 Z X J 5 M i 9 B d X R v U m V t b 3 Z l Z E N v b H V t b n M x L n t F b n R l c m l u Z 1 N 0 Y W d l L D d 9 J n F 1 b 3 Q 7 L C Z x d W 9 0 O 1 N l Y 3 R p b 2 4 x L 1 F 1 Z X J 5 M i 9 B d X R v U m V t b 3 Z l Z E N v b H V t b n M x L n t F b n R l c m l u Z 1 N 0 Y W d l T m F t Z S w 4 f S Z x d W 9 0 O y w m c X V v d D t T Z W N 0 a W 9 u M S 9 R d W V y e T I v Q X V 0 b 1 J l b W 9 2 Z W R D b 2 x 1 b W 5 z M S 5 7 Q X R 0 Z W 5 k Y W 5 j Z V R 5 c G U s O X 0 m c X V v d D s s J n F 1 b 3 Q 7 U 2 V j d G l v b j E v U X V l c n k y L 0 F 1 d G 9 S Z W 1 v d m V k Q 2 9 s d W 1 u c z E u e 0 F 0 d G V u Z G F u Y 2 V U e X B l T m F t Z S w x M H 0 m c X V v d D s s J n F 1 b 3 Q 7 U 2 V j d G l v b j E v U X V l c n k y L 0 F 1 d G 9 S Z W 1 v d m V k Q 2 9 s d W 1 u c z E u e 1 N 0 d W R l b n R M Z X Z l b C w x M X 0 m c X V v d D s s J n F 1 b 3 Q 7 U 2 V j d G l v b j E v U X V l c n k y L 0 F 1 d G 9 S Z W 1 v d m V k Q 2 9 s d W 1 u c z E u e 1 N 0 d W R l b n R M Z X Z l b E 5 h b W U s M T J 9 J n F 1 b 3 Q 7 L C Z x d W 9 0 O 1 N l Y 3 R p b 2 4 x L 1 F 1 Z X J 5 M i 9 B d X R v U m V t b 3 Z l Z E N v b H V t b n M x L n t E Z W d y Z W V T Z W V r a W 5 n L D E z f S Z x d W 9 0 O y w m c X V v d D t T Z W N 0 a W 9 u M S 9 R d W V y e T I v Q X V 0 b 1 J l b W 9 2 Z W R D b 2 x 1 b W 5 z M S 5 7 R G V n c m V l U 2 V l a 2 l u Z 0 R l c 2 N y a X B 0 a W 9 u L D E 0 f S Z x d W 9 0 O y w m c X V v d D t T Z W N 0 a W 9 u M S 9 R d W V y e T I v Q X V 0 b 1 J l b W 9 2 Z W R D b 2 x 1 b W 5 z M S 5 7 U m F j Z U V 0 a G 5 p Y 2 l 0 e S w x N X 0 m c X V v d D s s J n F 1 b 3 Q 7 U 2 V j d G l v b j E v U X V l c n k y L 0 F 1 d G 9 S Z W 1 v d m V k Q 2 9 s d W 1 u c z E u e 1 J h Y 2 V F d G h u a W N p d H l E Z X N j c m l w d G l v b i w x N n 0 m c X V v d D s s J n F 1 b 3 Q 7 U 2 V j d G l v b j E v U X V l c n k y L 0 F 1 d G 9 S Z W 1 v d m V k Q 2 9 s d W 1 u c z E u e 1 J h Y 2 V F d G h u a W N p d H l B c 2 l h b k N v b W J p b m V k L D E 3 f S Z x d W 9 0 O y w m c X V v d D t T Z W N 0 a W 9 u M S 9 R d W V y e T I v Q X V 0 b 1 J l b W 9 2 Z W R D b 2 x 1 b W 5 z M S 5 7 U 2 V 4 L D E 4 f S Z x d W 9 0 O y w m c X V v d D t T Z W N 0 a W 9 u M S 9 R d W V y e T I v Q X V 0 b 1 J l b W 9 2 Z W R D b 2 x 1 b W 5 z M S 5 7 U 2 V 4 R G V z Y 3 J p c H R p b 2 4 s M T l 9 J n F 1 b 3 Q 7 L C Z x d W 9 0 O 1 N l Y 3 R p b 2 4 x L 1 F 1 Z X J 5 M i 9 B d X R v U m V t b 3 Z l Z E N v b H V t b n M x L n t z d H V k Z W 5 0 c y w y M H 0 m c X V v d D t d L C Z x d W 9 0 O 1 J l b G F 0 a W 9 u c 2 h p c E l u Z m 8 m c X V v d D s 6 W 1 1 9 I i A v P j x F b n R y e S B U e X B l P S J G a W x s Z W R D b 2 1 w b G V 0 Z V J l c 3 V s d F R v V 2 9 y a 3 N o Z W V 0 I i B W Y W x 1 Z T 0 i b D E i I C 8 + P E V u d H J 5 I F R 5 c G U 9 I k J 1 Z m Z l c k 5 l e H R S Z W Z y Z X N o I i B W Y W x 1 Z T 0 i b D E i I C 8 + P E V u d H J 5 I F R 5 c G U 9 I l F 1 Z X J 5 S U Q i I F Z h b H V l P S J z Z D U 2 M W R i N T c t Z W J m M C 0 0 O T Y z L W F j Z j I t M G F j Y z B k M T M w N T B m I i A v P j x F b n R y e S B U e X B l P S J G a W x s V G 9 E Y X R h T W 9 k Z W x F b m F i b G V k I i B W Y W x 1 Z T 0 i b D A i I C 8 + P E V u d H J 5 I F R 5 c G U 9 I k Z p b G x T d G F 0 d X M i I F Z h b H V l P S J z Q 2 9 t c G x l d G U i I C 8 + P E V u d H J 5 I F R 5 c G U 9 I k Z p b G x P Y m p l Y 3 R U e X B l I i B W Y W x 1 Z T 0 i c 1 R h Y m x l I i A v P j x F b n R y e S B U e X B l P S J G a W x s Q 2 9 s d W 1 u T m F t Z X M i I F Z h b H V l P S J z W y Z x d W 9 0 O 1 l l Y X J O b 3 J t Z W Q m c X V v d D s s J n F 1 b 3 Q 7 U 3 R h Y m J y J n F 1 b 3 Q 7 L C Z x d W 9 0 O 1 N 0 Y X R l T m F t Z S Z x d W 9 0 O y w m c X V v d D t S Z W d p b 2 4 m c X V v d D s s J n F 1 b 3 Q 7 U 2 V j d G 9 y J n F 1 b 3 Q 7 L C Z x d W 9 0 O 1 N l Y 3 R v c k R l c 2 N y a X B 0 a W 9 u J n F 1 b 3 Q 7 L C Z x d W 9 0 O 0 N v b n R y b 2 w m c X V v d D s s J n F 1 b 3 Q 7 R W 5 0 Z X J p b m d T d G F n Z S Z x d W 9 0 O y w m c X V v d D t F b n R l c m l u Z 1 N 0 Y W d l T m F t Z S Z x d W 9 0 O y w m c X V v d D t B d H R l b m R h b m N l V H l w Z S Z x d W 9 0 O y w m c X V v d D t B d H R l b m R h b m N l V H l w Z U 5 h b W U m c X V v d D s s J n F 1 b 3 Q 7 U 3 R 1 Z G V u d E x l d m V s J n F 1 b 3 Q 7 L C Z x d W 9 0 O 1 N 0 d W R l b n R M Z X Z l b E 5 h b W U m c X V v d D s s J n F 1 b 3 Q 7 R G V n c m V l U 2 V l a 2 l u Z y Z x d W 9 0 O y w m c X V v d D t E Z W d y Z W V T Z W V r a W 5 n R G V z Y 3 J p c H R p b 2 4 m c X V v d D s s J n F 1 b 3 Q 7 U m F j Z U V 0 a G 5 p Y 2 l 0 e S Z x d W 9 0 O y w m c X V v d D t S Y W N l R X R o b m l j a X R 5 R G V z Y 3 J p c H R p b 2 4 m c X V v d D s s J n F 1 b 3 Q 7 U m F j Z U V 0 a G 5 p Y 2 l 0 e U F z a W F u Q 2 9 t Y m l u Z W Q m c X V v d D s s J n F 1 b 3 Q 7 U 2 V 4 J n F 1 b 3 Q 7 L C Z x d W 9 0 O 1 N l e E R l c 2 N y a X B 0 a W 9 u J n F 1 b 3 Q 7 L C Z x d W 9 0 O 3 N 0 d W R l b n R z J n F 1 b 3 Q 7 X S I g L z 4 8 R W 5 0 c n k g V H l w Z T 0 i R m l s b F R h c m d l d C I g V m F s d W U 9 I n N R d W V y e T I i I C 8 + P E V u d H J 5 I F R 5 c G U 9 I k Z p b G x F c n J v c k N v d W 5 0 I i B W Y W x 1 Z T 0 i b D A i I C 8 + P E V u d H J 5 I F R 5 c G U 9 I k Z p b G x F c n J v c k N v Z G U i I F Z h b H V l P S J z V W 5 r b m 9 3 b i I g L z 4 8 R W 5 0 c n k g V H l w Z T 0 i R m l s b E N v d W 5 0 I i B W Y W x 1 Z T 0 i b D U z O S I g L z 4 8 R W 5 0 c n k g V H l w Z T 0 i Q W R k Z W R U b 0 R h d G F N b 2 R l b C I g V m F s d W U 9 I m w w I i A v P j w v U 3 R h Y m x l R W 5 0 c m l l c z 4 8 L 0 l 0 Z W 0 + P E l 0 Z W 0 + P E l 0 Z W 1 M b 2 N h d G l v b j 4 8 S X R l b V R 5 c G U + R m 9 y b X V s Y T w v S X R l b V R 5 c G U + P E l 0 Z W 1 Q Y X R o P l N l Y 3 R p b 2 4 x L 1 F 1 Z X J 5 M i 9 T b 3 V y Y 2 U 8 L 0 l 0 Z W 1 Q Y X R o P j w v S X R l b U x v Y 2 F 0 a W 9 u P j x T d G F i b G V F b n R y a W V z I C 8 + P C 9 J d G V t P j w v S X R l b X M + P C 9 M b 2 N h b F B h Y 2 t h Z 2 V N Z X R h Z G F 0 Y U Z p b G U + F g A A A F B L B Q Y A A A A A A A A A A A A A A A A A A A A A A A A m A Q A A A Q A A A N C M n d 8 B F d E R j H o A w E / C l + s B A A A A / 2 T v r c 6 z G E W r F x A 8 e d l z J Q A A A A A C A A A A A A A Q Z g A A A A E A A C A A A A C q F X o I D g R V q w r e 7 s F s Q k V L o r 7 s K s w d Q y r 1 N Y 0 + n E L b y g A A A A A O g A A A A A I A A C A A A A D T q G L K G O U 6 X u 0 k + 4 H e H V Y m U H t y k q g 0 H P 2 U D 8 k 3 i l M / 6 F A A A A D n O o w r J N B L 5 m T P j x I q G U x N E 8 d S s g B m 6 P l L V 4 g U V M u M 9 / V P o b I F e 6 T + f s Y c X x 2 J l O X Z 8 m D K C U K x d B 3 J f e + x w I R 2 J t o p / x Z q E 8 V L Z u p b G r 0 y e 0 A A A A B O 3 U Y H + a / b g 3 / n p b f s m B 0 2 s F 7 D K I H D 3 / q 1 X Z 0 G v i 4 6 9 s o g 8 z H r l B 4 H 3 u + 2 9 W 9 + o K w l b r L Q h q u F p N i V I n 1 G w t 1 F < / D a t a M a s h u p > 
</file>

<file path=customXml/itemProps1.xml><?xml version="1.0" encoding="utf-8"?>
<ds:datastoreItem xmlns:ds="http://schemas.openxmlformats.org/officeDocument/2006/customXml" ds:itemID="{36E864A7-AEC9-4F9F-BE56-D6206993D83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Table 19</vt:lpstr>
      <vt:lpstr>Data</vt:lpstr>
      <vt:lpstr>'Table 19'!Print_Area</vt:lpstr>
      <vt:lpstr>Table09</vt:lpstr>
      <vt:lpstr>Table9</vt:lpstr>
    </vt:vector>
  </TitlesOfParts>
  <Company>WICHE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T. Prescott</dc:creator>
  <cp:lastModifiedBy>Sophia Harris</cp:lastModifiedBy>
  <cp:lastPrinted>2021-09-28T15:53:45Z</cp:lastPrinted>
  <dcterms:created xsi:type="dcterms:W3CDTF">2004-11-18T16:17:58Z</dcterms:created>
  <dcterms:modified xsi:type="dcterms:W3CDTF">2025-12-22T13:22:42Z</dcterms:modified>
</cp:coreProperties>
</file>