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sch\Fact Books\Current\Web files\"/>
    </mc:Choice>
  </mc:AlternateContent>
  <xr:revisionPtr revIDLastSave="0" documentId="8_{3C8FFEF5-928F-43A1-B963-3EDD95B916F4}" xr6:coauthVersionLast="47" xr6:coauthVersionMax="47" xr10:uidLastSave="{00000000-0000-0000-0000-000000000000}"/>
  <bookViews>
    <workbookView xWindow="-120" yWindow="-120" windowWidth="29040" windowHeight="15840" xr2:uid="{6350B021-3C44-42F5-8605-22EDDD0EDE0C}"/>
    <workbookView xWindow="-120" yWindow="-120" windowWidth="29040" windowHeight="15840" xr2:uid="{35D11943-2A7B-47AD-969E-FEE14C3EC2AB}"/>
  </bookViews>
  <sheets>
    <sheet name="Table 36" sheetId="1" r:id="rId1"/>
    <sheet name="data" sheetId="3" r:id="rId2"/>
    <sheet name="source and notes" sheetId="2" state="hidden" r:id="rId3"/>
  </sheets>
  <externalReferences>
    <externalReference r:id="rId4"/>
  </externalReferences>
  <definedNames>
    <definedName name="_xlnm.Print_Area" localSheetId="0">'Table 36'!$A$1:$L$55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1" l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2" i="1" s="1"/>
  <c r="M13" i="1"/>
  <c r="M16" i="1"/>
  <c r="C23" i="1"/>
  <c r="D23" i="1"/>
  <c r="E23" i="1"/>
  <c r="F23" i="1"/>
  <c r="G23" i="1"/>
  <c r="H23" i="1"/>
  <c r="I23" i="1"/>
  <c r="J23" i="1"/>
  <c r="K23" i="1"/>
  <c r="L23" i="1"/>
  <c r="M23" i="1"/>
  <c r="B23" i="1"/>
  <c r="B7" i="1"/>
  <c r="C7" i="1"/>
  <c r="D7" i="1"/>
  <c r="E7" i="1"/>
  <c r="F7" i="1"/>
  <c r="G7" i="1"/>
  <c r="H7" i="1"/>
  <c r="I7" i="1"/>
  <c r="J7" i="1"/>
  <c r="K7" i="1"/>
  <c r="L7" i="1"/>
  <c r="M7" i="1"/>
  <c r="B8" i="1"/>
  <c r="C8" i="1"/>
  <c r="D8" i="1"/>
  <c r="E8" i="1"/>
  <c r="F8" i="1"/>
  <c r="G8" i="1"/>
  <c r="H8" i="1"/>
  <c r="I8" i="1"/>
  <c r="J8" i="1"/>
  <c r="K8" i="1"/>
  <c r="L8" i="1"/>
  <c r="M8" i="1"/>
  <c r="B9" i="1"/>
  <c r="C9" i="1"/>
  <c r="D9" i="1"/>
  <c r="E9" i="1"/>
  <c r="F9" i="1"/>
  <c r="G9" i="1"/>
  <c r="H9" i="1"/>
  <c r="I9" i="1"/>
  <c r="J9" i="1"/>
  <c r="K9" i="1"/>
  <c r="L9" i="1"/>
  <c r="M9" i="1"/>
  <c r="B10" i="1"/>
  <c r="C10" i="1"/>
  <c r="D10" i="1"/>
  <c r="E10" i="1"/>
  <c r="F10" i="1"/>
  <c r="G10" i="1"/>
  <c r="H10" i="1"/>
  <c r="I10" i="1"/>
  <c r="J10" i="1"/>
  <c r="K10" i="1"/>
  <c r="L10" i="1"/>
  <c r="M10" i="1"/>
  <c r="B11" i="1"/>
  <c r="C11" i="1"/>
  <c r="D11" i="1"/>
  <c r="E11" i="1"/>
  <c r="F11" i="1"/>
  <c r="G11" i="1"/>
  <c r="H11" i="1"/>
  <c r="I11" i="1"/>
  <c r="J11" i="1"/>
  <c r="K11" i="1"/>
  <c r="L11" i="1"/>
  <c r="M11" i="1"/>
  <c r="B12" i="1"/>
  <c r="C12" i="1"/>
  <c r="D12" i="1"/>
  <c r="E12" i="1"/>
  <c r="F12" i="1"/>
  <c r="G12" i="1"/>
  <c r="H12" i="1"/>
  <c r="I12" i="1"/>
  <c r="J12" i="1"/>
  <c r="K12" i="1"/>
  <c r="L12" i="1"/>
  <c r="M12" i="1"/>
  <c r="B13" i="1"/>
  <c r="C13" i="1"/>
  <c r="D13" i="1"/>
  <c r="E13" i="1"/>
  <c r="F13" i="1"/>
  <c r="G13" i="1"/>
  <c r="H13" i="1"/>
  <c r="I13" i="1"/>
  <c r="J13" i="1"/>
  <c r="K13" i="1"/>
  <c r="L13" i="1"/>
  <c r="B14" i="1"/>
  <c r="C14" i="1"/>
  <c r="D14" i="1"/>
  <c r="E14" i="1"/>
  <c r="F14" i="1"/>
  <c r="G14" i="1"/>
  <c r="H14" i="1"/>
  <c r="I14" i="1"/>
  <c r="J14" i="1"/>
  <c r="K14" i="1"/>
  <c r="L14" i="1"/>
  <c r="M14" i="1"/>
  <c r="B15" i="1"/>
  <c r="C15" i="1"/>
  <c r="D15" i="1"/>
  <c r="E15" i="1"/>
  <c r="F15" i="1"/>
  <c r="G15" i="1"/>
  <c r="H15" i="1"/>
  <c r="I15" i="1"/>
  <c r="J15" i="1"/>
  <c r="K15" i="1"/>
  <c r="L15" i="1"/>
  <c r="M15" i="1"/>
  <c r="B16" i="1"/>
  <c r="C16" i="1"/>
  <c r="D16" i="1"/>
  <c r="E16" i="1"/>
  <c r="F16" i="1"/>
  <c r="G16" i="1"/>
  <c r="H16" i="1"/>
  <c r="I16" i="1"/>
  <c r="J16" i="1"/>
  <c r="K16" i="1"/>
  <c r="L16" i="1"/>
  <c r="B17" i="1"/>
  <c r="C17" i="1"/>
  <c r="D17" i="1"/>
  <c r="E17" i="1"/>
  <c r="F17" i="1"/>
  <c r="G17" i="1"/>
  <c r="H17" i="1"/>
  <c r="I17" i="1"/>
  <c r="J17" i="1"/>
  <c r="K17" i="1"/>
  <c r="L17" i="1"/>
  <c r="M17" i="1"/>
  <c r="B18" i="1"/>
  <c r="C18" i="1"/>
  <c r="D18" i="1"/>
  <c r="E18" i="1"/>
  <c r="F18" i="1"/>
  <c r="G18" i="1"/>
  <c r="H18" i="1"/>
  <c r="I18" i="1"/>
  <c r="J18" i="1"/>
  <c r="K18" i="1"/>
  <c r="L18" i="1"/>
  <c r="M18" i="1"/>
  <c r="B19" i="1"/>
  <c r="C19" i="1"/>
  <c r="D19" i="1"/>
  <c r="E19" i="1"/>
  <c r="F19" i="1"/>
  <c r="G19" i="1"/>
  <c r="H19" i="1"/>
  <c r="I19" i="1"/>
  <c r="J19" i="1"/>
  <c r="K19" i="1"/>
  <c r="L19" i="1"/>
  <c r="M19" i="1"/>
  <c r="B20" i="1"/>
  <c r="C20" i="1"/>
  <c r="D20" i="1"/>
  <c r="E20" i="1"/>
  <c r="F20" i="1"/>
  <c r="G20" i="1"/>
  <c r="H20" i="1"/>
  <c r="I20" i="1"/>
  <c r="J20" i="1"/>
  <c r="K20" i="1"/>
  <c r="L20" i="1"/>
  <c r="M20" i="1"/>
  <c r="C6" i="1"/>
  <c r="D6" i="1"/>
  <c r="E6" i="1"/>
  <c r="F6" i="1"/>
  <c r="G6" i="1"/>
  <c r="H6" i="1"/>
  <c r="I6" i="1"/>
  <c r="J6" i="1"/>
  <c r="K6" i="1"/>
  <c r="L6" i="1"/>
  <c r="M6" i="1"/>
  <c r="B6" i="1"/>
  <c r="M45" i="1"/>
  <c r="I42" i="1"/>
  <c r="F42" i="1"/>
  <c r="L40" i="1"/>
  <c r="H39" i="1"/>
  <c r="K37" i="1"/>
  <c r="G36" i="1"/>
  <c r="D36" i="1"/>
  <c r="M34" i="1"/>
  <c r="D34" i="1"/>
  <c r="F33" i="1"/>
  <c r="C33" i="1"/>
  <c r="H32" i="1"/>
  <c r="L31" i="1"/>
  <c r="I31" i="1"/>
  <c r="L30" i="1"/>
  <c r="E30" i="1"/>
  <c r="F29" i="1"/>
  <c r="D29" i="1"/>
  <c r="M28" i="1"/>
  <c r="K28" i="1"/>
  <c r="I28" i="1"/>
  <c r="H28" i="1"/>
  <c r="D28" i="1"/>
  <c r="E45" i="1"/>
  <c r="M40" i="1"/>
  <c r="F28" i="1" l="1"/>
  <c r="M29" i="1"/>
  <c r="G31" i="1"/>
  <c r="N32" i="1"/>
  <c r="H34" i="1"/>
  <c r="I37" i="1"/>
  <c r="C39" i="1"/>
  <c r="J40" i="1"/>
  <c r="D42" i="1"/>
  <c r="K45" i="1"/>
  <c r="G28" i="1"/>
  <c r="N29" i="1"/>
  <c r="H31" i="1"/>
  <c r="I34" i="1"/>
  <c r="C36" i="1"/>
  <c r="J37" i="1"/>
  <c r="D39" i="1"/>
  <c r="K40" i="1"/>
  <c r="E42" i="1"/>
  <c r="L45" i="1"/>
  <c r="C30" i="1"/>
  <c r="J31" i="1"/>
  <c r="D33" i="1"/>
  <c r="K34" i="1"/>
  <c r="E36" i="1"/>
  <c r="L37" i="1"/>
  <c r="F39" i="1"/>
  <c r="G42" i="1"/>
  <c r="N45" i="1"/>
  <c r="J28" i="1"/>
  <c r="D30" i="1"/>
  <c r="K31" i="1"/>
  <c r="E33" i="1"/>
  <c r="L34" i="1"/>
  <c r="F36" i="1"/>
  <c r="M37" i="1"/>
  <c r="G39" i="1"/>
  <c r="N40" i="1"/>
  <c r="H42" i="1"/>
  <c r="L28" i="1"/>
  <c r="F30" i="1"/>
  <c r="M31" i="1"/>
  <c r="G33" i="1"/>
  <c r="N34" i="1"/>
  <c r="H36" i="1"/>
  <c r="I39" i="1"/>
  <c r="C41" i="1"/>
  <c r="J42" i="1"/>
  <c r="E39" i="1"/>
  <c r="N31" i="1"/>
  <c r="I36" i="1"/>
  <c r="C38" i="1"/>
  <c r="J39" i="1"/>
  <c r="D41" i="1"/>
  <c r="K42" i="1"/>
  <c r="G30" i="1"/>
  <c r="H33" i="1"/>
  <c r="N28" i="1"/>
  <c r="H30" i="1"/>
  <c r="I33" i="1"/>
  <c r="C35" i="1"/>
  <c r="J36" i="1"/>
  <c r="D38" i="1"/>
  <c r="K39" i="1"/>
  <c r="E41" i="1"/>
  <c r="L42" i="1"/>
  <c r="I30" i="1"/>
  <c r="C32" i="1"/>
  <c r="J33" i="1"/>
  <c r="D35" i="1"/>
  <c r="K36" i="1"/>
  <c r="E38" i="1"/>
  <c r="L39" i="1"/>
  <c r="F41" i="1"/>
  <c r="M42" i="1"/>
  <c r="C29" i="1"/>
  <c r="J30" i="1"/>
  <c r="D32" i="1"/>
  <c r="K33" i="1"/>
  <c r="E35" i="1"/>
  <c r="L36" i="1"/>
  <c r="F38" i="1"/>
  <c r="M39" i="1"/>
  <c r="G41" i="1"/>
  <c r="N42" i="1"/>
  <c r="K30" i="1"/>
  <c r="E32" i="1"/>
  <c r="L33" i="1"/>
  <c r="F35" i="1"/>
  <c r="M36" i="1"/>
  <c r="G38" i="1"/>
  <c r="N39" i="1"/>
  <c r="H41" i="1"/>
  <c r="E29" i="1"/>
  <c r="F32" i="1"/>
  <c r="M33" i="1"/>
  <c r="G35" i="1"/>
  <c r="N36" i="1"/>
  <c r="H38" i="1"/>
  <c r="I41" i="1"/>
  <c r="C45" i="1"/>
  <c r="M30" i="1"/>
  <c r="G32" i="1"/>
  <c r="N33" i="1"/>
  <c r="H35" i="1"/>
  <c r="I38" i="1"/>
  <c r="C40" i="1"/>
  <c r="J41" i="1"/>
  <c r="D45" i="1"/>
  <c r="E22" i="1"/>
  <c r="G29" i="1"/>
  <c r="N30" i="1"/>
  <c r="I35" i="1"/>
  <c r="C37" i="1"/>
  <c r="J38" i="1"/>
  <c r="D40" i="1"/>
  <c r="K41" i="1"/>
  <c r="H29" i="1"/>
  <c r="I32" i="1"/>
  <c r="C34" i="1"/>
  <c r="J35" i="1"/>
  <c r="D37" i="1"/>
  <c r="K38" i="1"/>
  <c r="E40" i="1"/>
  <c r="L41" i="1"/>
  <c r="F45" i="1"/>
  <c r="N37" i="1"/>
  <c r="I29" i="1"/>
  <c r="C31" i="1"/>
  <c r="J32" i="1"/>
  <c r="K35" i="1"/>
  <c r="E37" i="1"/>
  <c r="L38" i="1"/>
  <c r="F40" i="1"/>
  <c r="M41" i="1"/>
  <c r="G45" i="1"/>
  <c r="C28" i="1"/>
  <c r="J29" i="1"/>
  <c r="D31" i="1"/>
  <c r="K32" i="1"/>
  <c r="E34" i="1"/>
  <c r="L35" i="1"/>
  <c r="F37" i="1"/>
  <c r="M38" i="1"/>
  <c r="G40" i="1"/>
  <c r="N41" i="1"/>
  <c r="H45" i="1"/>
  <c r="K29" i="1"/>
  <c r="E31" i="1"/>
  <c r="L32" i="1"/>
  <c r="F34" i="1"/>
  <c r="M35" i="1"/>
  <c r="G37" i="1"/>
  <c r="N38" i="1"/>
  <c r="H40" i="1"/>
  <c r="I45" i="1"/>
  <c r="J34" i="1"/>
  <c r="E28" i="1"/>
  <c r="L29" i="1"/>
  <c r="F31" i="1"/>
  <c r="M32" i="1"/>
  <c r="G34" i="1"/>
  <c r="N35" i="1"/>
  <c r="H37" i="1"/>
  <c r="I40" i="1"/>
  <c r="C42" i="1"/>
  <c r="J45" i="1"/>
  <c r="C22" i="1"/>
  <c r="B22" i="1"/>
  <c r="M22" i="1"/>
  <c r="L22" i="1"/>
  <c r="M44" i="1"/>
  <c r="K22" i="1"/>
  <c r="J22" i="1"/>
  <c r="I22" i="1"/>
  <c r="H22" i="1"/>
  <c r="G22" i="1"/>
  <c r="F22" i="1"/>
  <c r="D22" i="1"/>
  <c r="C44" i="1"/>
  <c r="N44" i="1" l="1"/>
  <c r="B45" i="1"/>
  <c r="H44" i="1"/>
  <c r="B29" i="1"/>
  <c r="B40" i="1"/>
  <c r="B36" i="1"/>
  <c r="B32" i="1"/>
  <c r="B41" i="1"/>
  <c r="B37" i="1"/>
  <c r="B33" i="1"/>
  <c r="B28" i="1"/>
  <c r="B39" i="1"/>
  <c r="B35" i="1"/>
  <c r="B31" i="1"/>
  <c r="D44" i="1"/>
  <c r="B42" i="1"/>
  <c r="B38" i="1"/>
  <c r="B34" i="1"/>
  <c r="B30" i="1"/>
  <c r="G44" i="1"/>
  <c r="L44" i="1"/>
  <c r="E44" i="1"/>
  <c r="K44" i="1"/>
  <c r="I44" i="1"/>
  <c r="J44" i="1"/>
  <c r="F44" i="1"/>
  <c r="B44" i="1" l="1"/>
</calcChain>
</file>

<file path=xl/sharedStrings.xml><?xml version="1.0" encoding="utf-8"?>
<sst xmlns="http://schemas.openxmlformats.org/spreadsheetml/2006/main" count="77" uniqueCount="26">
  <si>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</si>
  <si>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</si>
  <si>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</si>
  <si>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</si>
  <si>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</si>
  <si>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</si>
  <si>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</si>
  <si>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</si>
  <si>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</si>
  <si>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North Dakota</t>
  </si>
  <si>
    <t>Oregon</t>
  </si>
  <si>
    <t>South Dakota</t>
  </si>
  <si>
    <t>Utah</t>
  </si>
  <si>
    <t>Washington</t>
  </si>
  <si>
    <t>Wyoming</t>
  </si>
  <si>
    <t>WICHE</t>
  </si>
  <si>
    <t>US</t>
  </si>
  <si>
    <t>data comes from NASBO State Expenditures Report dataset: G:\rsch\Regional and State Data and Information\National\NASBO 1991-2017 Exp Report Data - 031518.xlsm</t>
  </si>
  <si>
    <t>General Fund Expenditures to Higher Education as Share of Total General Fund Expenditures</t>
  </si>
  <si>
    <t>Based on all state expenditures from general fund only</t>
  </si>
  <si>
    <t xml:space="preserve">unsure what happened Wyoming. Previous editions of state expenditure report align with the data, but do not provide any details. </t>
  </si>
  <si>
    <t>Higher Education GF Expenditures</t>
  </si>
  <si>
    <t>General Fund Revenue - Capital Inclusive</t>
  </si>
  <si>
    <t>Total General Fund Expenditures to Higher Education (millions)</t>
  </si>
  <si>
    <t>Table 36</t>
  </si>
  <si>
    <t>State Expenditures to Higher Education, FY 2012 to 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</si>
</sst>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164" fontId="0" fillId="0" borderId="0" xfId="1" applyNumberFormat="1" applyFont="1" applyBorder="1"/>
    <xf numFmtId="164" fontId="0" fillId="0" borderId="0" xfId="0" applyNumberFormat="1"/>
    <xf numFmtId="0" fontId="0" fillId="0" borderId="0" xfId="0" applyAlignment="1">
      <alignment horizontal="left" vertical="center" indent="1"/>
    </xf>
    <xf numFmtId="0" fontId="2" fillId="0" borderId="1" xfId="0" applyFont="1" applyBorder="1"/>
    <xf numFmtId="9" fontId="0" fillId="0" borderId="0" xfId="2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5" fillId="0" borderId="0" xfId="1" applyNumberFormat="1" applyFont="1" applyBorder="1"/>
    <xf numFmtId="9" fontId="5" fillId="0" borderId="0" xfId="2" applyFont="1" applyBorder="1"/>
    <xf numFmtId="164" fontId="5" fillId="0" borderId="0" xfId="0" applyNumberFormat="1" applyFont="1"/>
    <xf numFmtId="1" fontId="5" fillId="0" borderId="0" xfId="2" applyNumberFormat="1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48</xdr:row>
      <xdr:rowOff>21772</xdr:rowOff>
    </xdr:from>
    <xdr:to>
      <xdr:col>11</xdr:col>
      <xdr:colOff>585108</xdr:colOff>
      <xdr:row>54</xdr:row>
      <xdr:rowOff>108858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9AB8526-2D6E-44FA-B745-7BC9DF15FC5B}"/>
            </a:ext>
          </a:extLst>
        </xdr:cNvPr>
        <xdr:cNvSpPr txBox="1">
          <a:spLocks noChangeArrowheads="1"/>
        </xdr:cNvSpPr>
      </xdr:nvSpPr>
      <xdr:spPr bwMode="auto">
        <a:xfrm>
          <a:off x="180974" y="9968593"/>
          <a:ext cx="8064955" cy="12300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Notes: Expenditures are capital inclusive and restricted to expenditures from the states' general fund. </a:t>
          </a:r>
          <a:r>
            <a:rPr lang="en-US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Data not available</a:t>
          </a:r>
          <a:r>
            <a:rPr lang="en-US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for the Commonwealth of the Northern Mariana Islands and Guam</a:t>
          </a:r>
          <a:r>
            <a:rPr lang="en-US" i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</a:t>
          </a:r>
          <a:endParaRPr lang="en-US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Source: 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National Association of State Budget Officers (NASBO)</a:t>
          </a:r>
          <a:r>
            <a:rPr lang="en-US" sz="1000" b="0" i="1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State Expenditure Report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</a:t>
          </a:r>
          <a:endParaRPr lang="en-US" sz="1000" b="0" i="1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1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rsch\Fact%20Books\Data\Table%2033%20&amp;%2034\Exp%20Report%20Data%201991-2019.xlsx" TargetMode="External"/><Relationship Id="rId1" Type="http://schemas.openxmlformats.org/officeDocument/2006/relationships/externalLinkPath" Target="/rsch/Fact%20Books/Data/Table%2033%20&amp;%2034/Exp%20Report%20Data%20199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te Exp Report Data"/>
      <sheetName val="KEY"/>
      <sheetName val="Methodology"/>
      <sheetName val="Module1"/>
    </sheetNames>
    <sheetDataSet>
      <sheetData sheetId="0">
        <row r="1">
          <cell r="A1" t="str">
            <v>YEAR</v>
          </cell>
          <cell r="H1" t="str">
            <v>HGRED_GF</v>
          </cell>
        </row>
        <row r="2">
          <cell r="A2">
            <v>1991</v>
          </cell>
          <cell r="B2" t="str">
            <v>Alabama</v>
          </cell>
          <cell r="H2">
            <v>935.3</v>
          </cell>
        </row>
        <row r="3">
          <cell r="A3">
            <v>1991</v>
          </cell>
          <cell r="B3" t="str">
            <v>Alaska</v>
          </cell>
          <cell r="H3">
            <v>185.5</v>
          </cell>
        </row>
        <row r="4">
          <cell r="A4">
            <v>1991</v>
          </cell>
          <cell r="B4" t="str">
            <v>Arizona</v>
          </cell>
          <cell r="H4">
            <v>606</v>
          </cell>
        </row>
        <row r="5">
          <cell r="A5">
            <v>1991</v>
          </cell>
          <cell r="B5" t="str">
            <v>Arkansas</v>
          </cell>
          <cell r="H5">
            <v>333.8</v>
          </cell>
        </row>
        <row r="6">
          <cell r="A6">
            <v>1991</v>
          </cell>
          <cell r="B6" t="str">
            <v>California</v>
          </cell>
          <cell r="H6">
            <v>5728.7</v>
          </cell>
        </row>
        <row r="7">
          <cell r="A7">
            <v>1991</v>
          </cell>
          <cell r="B7" t="str">
            <v>Colorado</v>
          </cell>
          <cell r="H7">
            <v>519.9</v>
          </cell>
        </row>
        <row r="8">
          <cell r="A8">
            <v>1991</v>
          </cell>
          <cell r="B8" t="str">
            <v>Connecticut</v>
          </cell>
          <cell r="H8">
            <v>397.8</v>
          </cell>
        </row>
        <row r="9">
          <cell r="A9">
            <v>1991</v>
          </cell>
          <cell r="B9" t="str">
            <v>Delaware</v>
          </cell>
          <cell r="H9">
            <v>132</v>
          </cell>
        </row>
        <row r="10">
          <cell r="A10">
            <v>1991</v>
          </cell>
          <cell r="B10" t="str">
            <v>Florida</v>
          </cell>
          <cell r="H10">
            <v>1533</v>
          </cell>
        </row>
        <row r="11">
          <cell r="A11">
            <v>1991</v>
          </cell>
          <cell r="B11" t="str">
            <v>Georgia</v>
          </cell>
          <cell r="H11">
            <v>1060.8</v>
          </cell>
        </row>
        <row r="12">
          <cell r="A12">
            <v>1991</v>
          </cell>
          <cell r="B12" t="str">
            <v>Hawaii</v>
          </cell>
          <cell r="H12">
            <v>309.60000000000002</v>
          </cell>
        </row>
        <row r="13">
          <cell r="A13">
            <v>1991</v>
          </cell>
          <cell r="B13" t="str">
            <v>Idaho</v>
          </cell>
          <cell r="H13">
            <v>167.3</v>
          </cell>
        </row>
        <row r="14">
          <cell r="A14">
            <v>1991</v>
          </cell>
          <cell r="B14" t="str">
            <v>Illinois</v>
          </cell>
          <cell r="H14">
            <v>1570</v>
          </cell>
        </row>
        <row r="15">
          <cell r="A15">
            <v>1991</v>
          </cell>
          <cell r="B15" t="str">
            <v>Indiana</v>
          </cell>
          <cell r="H15">
            <v>945.9</v>
          </cell>
        </row>
        <row r="16">
          <cell r="A16">
            <v>1991</v>
          </cell>
          <cell r="B16" t="str">
            <v>Iowa</v>
          </cell>
          <cell r="H16">
            <v>641.79999999999995</v>
          </cell>
        </row>
        <row r="17">
          <cell r="A17">
            <v>1991</v>
          </cell>
          <cell r="B17" t="str">
            <v>Kansas</v>
          </cell>
          <cell r="H17">
            <v>468.8</v>
          </cell>
        </row>
        <row r="18">
          <cell r="A18">
            <v>1991</v>
          </cell>
          <cell r="B18" t="str">
            <v>Kentucky</v>
          </cell>
          <cell r="H18">
            <v>654.5</v>
          </cell>
        </row>
        <row r="19">
          <cell r="A19">
            <v>1991</v>
          </cell>
          <cell r="B19" t="str">
            <v>Louisiana</v>
          </cell>
          <cell r="H19">
            <v>581</v>
          </cell>
        </row>
        <row r="20">
          <cell r="A20">
            <v>1991</v>
          </cell>
          <cell r="B20" t="str">
            <v>Maine</v>
          </cell>
          <cell r="H20">
            <v>164.1</v>
          </cell>
        </row>
        <row r="21">
          <cell r="A21">
            <v>1991</v>
          </cell>
          <cell r="B21" t="str">
            <v>Maryland</v>
          </cell>
          <cell r="H21">
            <v>814.7</v>
          </cell>
        </row>
        <row r="22">
          <cell r="A22">
            <v>1991</v>
          </cell>
          <cell r="B22" t="str">
            <v>Massachusetts</v>
          </cell>
          <cell r="H22">
            <v>609</v>
          </cell>
        </row>
        <row r="23">
          <cell r="A23">
            <v>1991</v>
          </cell>
          <cell r="B23" t="str">
            <v>Michigan</v>
          </cell>
          <cell r="H23">
            <v>1447</v>
          </cell>
        </row>
        <row r="24">
          <cell r="A24">
            <v>1991</v>
          </cell>
          <cell r="B24" t="str">
            <v>Minnesota</v>
          </cell>
          <cell r="H24">
            <v>1338.8</v>
          </cell>
        </row>
        <row r="25">
          <cell r="A25">
            <v>1991</v>
          </cell>
          <cell r="B25" t="str">
            <v>Mississippi</v>
          </cell>
          <cell r="H25">
            <v>0</v>
          </cell>
        </row>
        <row r="26">
          <cell r="A26">
            <v>1991</v>
          </cell>
          <cell r="B26" t="str">
            <v>Missouri</v>
          </cell>
          <cell r="H26">
            <v>610.29999999999995</v>
          </cell>
        </row>
        <row r="27">
          <cell r="A27">
            <v>1991</v>
          </cell>
          <cell r="B27" t="str">
            <v>Montana</v>
          </cell>
          <cell r="H27">
            <v>112</v>
          </cell>
        </row>
        <row r="28">
          <cell r="A28">
            <v>1991</v>
          </cell>
          <cell r="B28" t="str">
            <v>Nebraska</v>
          </cell>
          <cell r="H28">
            <v>347.7</v>
          </cell>
        </row>
        <row r="29">
          <cell r="A29">
            <v>1991</v>
          </cell>
          <cell r="B29" t="str">
            <v>Nevada</v>
          </cell>
          <cell r="H29">
            <v>0</v>
          </cell>
        </row>
        <row r="30">
          <cell r="A30">
            <v>1991</v>
          </cell>
          <cell r="B30" t="str">
            <v>New Hampshire</v>
          </cell>
          <cell r="H30">
            <v>71.599999999999994</v>
          </cell>
        </row>
        <row r="31">
          <cell r="A31">
            <v>1991</v>
          </cell>
          <cell r="B31" t="str">
            <v>New Jersey</v>
          </cell>
          <cell r="H31">
            <v>889.5</v>
          </cell>
        </row>
        <row r="32">
          <cell r="A32">
            <v>1991</v>
          </cell>
          <cell r="B32" t="str">
            <v>New Mexico</v>
          </cell>
          <cell r="H32">
            <v>334.5</v>
          </cell>
        </row>
        <row r="33">
          <cell r="A33">
            <v>1991</v>
          </cell>
          <cell r="B33" t="str">
            <v>New York</v>
          </cell>
          <cell r="H33">
            <v>2497.6</v>
          </cell>
        </row>
        <row r="34">
          <cell r="A34">
            <v>1991</v>
          </cell>
          <cell r="B34" t="str">
            <v>North Carolina</v>
          </cell>
          <cell r="H34">
            <v>1463.9</v>
          </cell>
        </row>
        <row r="35">
          <cell r="A35">
            <v>1991</v>
          </cell>
          <cell r="B35" t="str">
            <v>North Dakota</v>
          </cell>
          <cell r="H35">
            <v>112.9</v>
          </cell>
        </row>
        <row r="36">
          <cell r="A36">
            <v>1991</v>
          </cell>
          <cell r="B36" t="str">
            <v>Ohio</v>
          </cell>
          <cell r="H36">
            <v>1705.4</v>
          </cell>
        </row>
        <row r="37">
          <cell r="A37">
            <v>1991</v>
          </cell>
          <cell r="B37" t="str">
            <v>Oklahoma</v>
          </cell>
          <cell r="H37">
            <v>487.8</v>
          </cell>
        </row>
        <row r="38">
          <cell r="A38">
            <v>1991</v>
          </cell>
          <cell r="B38" t="str">
            <v>Oregon</v>
          </cell>
          <cell r="H38">
            <v>355.4</v>
          </cell>
        </row>
        <row r="39">
          <cell r="A39">
            <v>1991</v>
          </cell>
          <cell r="B39" t="str">
            <v>Pennsylvania</v>
          </cell>
          <cell r="H39">
            <v>1252</v>
          </cell>
        </row>
        <row r="40">
          <cell r="A40">
            <v>1991</v>
          </cell>
          <cell r="B40" t="str">
            <v>Rhode Island</v>
          </cell>
          <cell r="H40">
            <v>131.19999999999999</v>
          </cell>
        </row>
        <row r="41">
          <cell r="A41">
            <v>1991</v>
          </cell>
          <cell r="B41" t="str">
            <v>South Carolina</v>
          </cell>
          <cell r="H41">
            <v>595.4</v>
          </cell>
        </row>
        <row r="42">
          <cell r="A42">
            <v>1991</v>
          </cell>
          <cell r="B42" t="str">
            <v>South Dakota</v>
          </cell>
          <cell r="H42">
            <v>107.7</v>
          </cell>
        </row>
        <row r="43">
          <cell r="A43">
            <v>1991</v>
          </cell>
          <cell r="B43" t="str">
            <v>Tennessee</v>
          </cell>
          <cell r="H43">
            <v>721</v>
          </cell>
        </row>
        <row r="44">
          <cell r="A44">
            <v>1991</v>
          </cell>
          <cell r="B44" t="str">
            <v>Texas</v>
          </cell>
          <cell r="H44">
            <v>2620.6</v>
          </cell>
        </row>
        <row r="45">
          <cell r="A45">
            <v>1991</v>
          </cell>
          <cell r="B45" t="str">
            <v>Utah</v>
          </cell>
          <cell r="H45">
            <v>313.2</v>
          </cell>
        </row>
        <row r="46">
          <cell r="A46">
            <v>1991</v>
          </cell>
          <cell r="B46" t="str">
            <v>Vermont</v>
          </cell>
          <cell r="H46">
            <v>56.7</v>
          </cell>
        </row>
        <row r="47">
          <cell r="A47">
            <v>1991</v>
          </cell>
          <cell r="B47" t="str">
            <v>Virginia</v>
          </cell>
          <cell r="H47">
            <v>999.5</v>
          </cell>
        </row>
        <row r="48">
          <cell r="A48">
            <v>1991</v>
          </cell>
          <cell r="B48" t="str">
            <v>Washington</v>
          </cell>
          <cell r="H48">
            <v>1008.1</v>
          </cell>
        </row>
        <row r="49">
          <cell r="A49">
            <v>1991</v>
          </cell>
          <cell r="B49" t="str">
            <v>West Virginia</v>
          </cell>
          <cell r="H49">
            <v>303.39999999999998</v>
          </cell>
        </row>
        <row r="50">
          <cell r="A50">
            <v>1991</v>
          </cell>
          <cell r="B50" t="str">
            <v>Wisconsin</v>
          </cell>
          <cell r="H50">
            <v>898</v>
          </cell>
        </row>
        <row r="51">
          <cell r="A51">
            <v>1991</v>
          </cell>
          <cell r="B51" t="str">
            <v>Wyoming</v>
          </cell>
          <cell r="H51">
            <v>121.5</v>
          </cell>
        </row>
        <row r="52">
          <cell r="A52">
            <v>1992</v>
          </cell>
          <cell r="B52" t="str">
            <v>Alabama</v>
          </cell>
          <cell r="H52">
            <v>849</v>
          </cell>
        </row>
        <row r="53">
          <cell r="A53">
            <v>1992</v>
          </cell>
          <cell r="B53" t="str">
            <v>Alaska</v>
          </cell>
          <cell r="H53">
            <v>189.2</v>
          </cell>
        </row>
        <row r="54">
          <cell r="A54">
            <v>1992</v>
          </cell>
          <cell r="B54" t="str">
            <v>Arizona</v>
          </cell>
          <cell r="H54">
            <v>609.1</v>
          </cell>
        </row>
        <row r="55">
          <cell r="A55">
            <v>1992</v>
          </cell>
          <cell r="B55" t="str">
            <v>Arkansas</v>
          </cell>
          <cell r="H55">
            <v>345.7</v>
          </cell>
        </row>
        <row r="56">
          <cell r="A56">
            <v>1992</v>
          </cell>
          <cell r="B56" t="str">
            <v>California</v>
          </cell>
          <cell r="H56">
            <v>5680.9</v>
          </cell>
        </row>
        <row r="57">
          <cell r="A57">
            <v>1992</v>
          </cell>
          <cell r="B57" t="str">
            <v>Colorado</v>
          </cell>
          <cell r="H57">
            <v>516.70000000000005</v>
          </cell>
        </row>
        <row r="58">
          <cell r="A58">
            <v>1992</v>
          </cell>
          <cell r="B58" t="str">
            <v>Connecticut</v>
          </cell>
          <cell r="H58">
            <v>379.6</v>
          </cell>
        </row>
        <row r="59">
          <cell r="A59">
            <v>1992</v>
          </cell>
          <cell r="B59" t="str">
            <v>Delaware</v>
          </cell>
          <cell r="H59">
            <v>131.30000000000001</v>
          </cell>
        </row>
        <row r="60">
          <cell r="A60">
            <v>1992</v>
          </cell>
          <cell r="B60" t="str">
            <v>Florida</v>
          </cell>
          <cell r="H60">
            <v>1436.6</v>
          </cell>
        </row>
        <row r="61">
          <cell r="A61">
            <v>1992</v>
          </cell>
          <cell r="B61" t="str">
            <v>Georgia</v>
          </cell>
          <cell r="H61">
            <v>1098.0999999999999</v>
          </cell>
        </row>
        <row r="62">
          <cell r="A62">
            <v>1992</v>
          </cell>
          <cell r="B62" t="str">
            <v>Hawaii</v>
          </cell>
          <cell r="H62">
            <v>346.7</v>
          </cell>
        </row>
        <row r="63">
          <cell r="A63">
            <v>1992</v>
          </cell>
          <cell r="B63" t="str">
            <v>Idaho</v>
          </cell>
          <cell r="H63">
            <v>178.5</v>
          </cell>
        </row>
        <row r="64">
          <cell r="A64">
            <v>1992</v>
          </cell>
          <cell r="B64" t="str">
            <v>Illinois</v>
          </cell>
          <cell r="H64">
            <v>1607</v>
          </cell>
        </row>
        <row r="65">
          <cell r="A65">
            <v>1992</v>
          </cell>
          <cell r="B65" t="str">
            <v>Indiana</v>
          </cell>
          <cell r="H65">
            <v>987.7</v>
          </cell>
        </row>
        <row r="66">
          <cell r="A66">
            <v>1992</v>
          </cell>
          <cell r="B66" t="str">
            <v>Iowa</v>
          </cell>
          <cell r="H66">
            <v>617.79999999999995</v>
          </cell>
        </row>
        <row r="67">
          <cell r="A67">
            <v>1992</v>
          </cell>
          <cell r="B67" t="str">
            <v>Kansas</v>
          </cell>
          <cell r="H67">
            <v>405.4</v>
          </cell>
        </row>
        <row r="68">
          <cell r="A68">
            <v>1992</v>
          </cell>
          <cell r="B68" t="str">
            <v>Kentucky</v>
          </cell>
          <cell r="H68">
            <v>696.2</v>
          </cell>
        </row>
        <row r="69">
          <cell r="A69">
            <v>1992</v>
          </cell>
          <cell r="B69" t="str">
            <v>Louisiana</v>
          </cell>
          <cell r="H69">
            <v>590.5</v>
          </cell>
        </row>
        <row r="70">
          <cell r="A70">
            <v>1992</v>
          </cell>
          <cell r="B70" t="str">
            <v>Maine</v>
          </cell>
          <cell r="H70">
            <v>163.1</v>
          </cell>
        </row>
        <row r="71">
          <cell r="A71">
            <v>1992</v>
          </cell>
          <cell r="B71" t="str">
            <v>Maryland</v>
          </cell>
          <cell r="H71">
            <v>716.3</v>
          </cell>
        </row>
        <row r="72">
          <cell r="A72">
            <v>1992</v>
          </cell>
          <cell r="B72" t="str">
            <v>Massachusetts</v>
          </cell>
          <cell r="H72">
            <v>535.20000000000005</v>
          </cell>
        </row>
        <row r="73">
          <cell r="A73">
            <v>1992</v>
          </cell>
          <cell r="B73" t="str">
            <v>Michigan</v>
          </cell>
          <cell r="H73">
            <v>1546</v>
          </cell>
        </row>
        <row r="74">
          <cell r="A74">
            <v>1992</v>
          </cell>
          <cell r="B74" t="str">
            <v>Minnesota</v>
          </cell>
          <cell r="H74">
            <v>1355.2</v>
          </cell>
        </row>
        <row r="75">
          <cell r="A75">
            <v>1992</v>
          </cell>
          <cell r="B75" t="str">
            <v>Mississippi</v>
          </cell>
          <cell r="H75">
            <v>307</v>
          </cell>
        </row>
        <row r="76">
          <cell r="A76">
            <v>1992</v>
          </cell>
          <cell r="B76" t="str">
            <v>Missouri</v>
          </cell>
          <cell r="H76">
            <v>573.9</v>
          </cell>
        </row>
        <row r="77">
          <cell r="A77">
            <v>1992</v>
          </cell>
          <cell r="B77" t="str">
            <v>Montana</v>
          </cell>
          <cell r="H77">
            <v>128</v>
          </cell>
        </row>
        <row r="78">
          <cell r="A78">
            <v>1992</v>
          </cell>
          <cell r="B78" t="str">
            <v>Nebraska</v>
          </cell>
          <cell r="H78">
            <v>362.6</v>
          </cell>
        </row>
        <row r="79">
          <cell r="A79">
            <v>1992</v>
          </cell>
          <cell r="B79" t="str">
            <v>Nevada</v>
          </cell>
          <cell r="H79">
            <v>0</v>
          </cell>
        </row>
        <row r="80">
          <cell r="A80">
            <v>1992</v>
          </cell>
          <cell r="B80" t="str">
            <v>New Hampshire</v>
          </cell>
          <cell r="H80">
            <v>70.900000000000006</v>
          </cell>
        </row>
        <row r="81">
          <cell r="A81">
            <v>1992</v>
          </cell>
          <cell r="B81" t="str">
            <v>New Jersey</v>
          </cell>
          <cell r="H81">
            <v>967.1</v>
          </cell>
        </row>
        <row r="82">
          <cell r="A82">
            <v>1992</v>
          </cell>
          <cell r="B82" t="str">
            <v>New Mexico</v>
          </cell>
          <cell r="H82">
            <v>0</v>
          </cell>
        </row>
        <row r="83">
          <cell r="A83">
            <v>1992</v>
          </cell>
          <cell r="B83" t="str">
            <v>New York</v>
          </cell>
          <cell r="H83">
            <v>2545</v>
          </cell>
        </row>
        <row r="84">
          <cell r="A84">
            <v>1992</v>
          </cell>
          <cell r="B84" t="str">
            <v>North Carolina</v>
          </cell>
          <cell r="H84">
            <v>1430.2</v>
          </cell>
        </row>
        <row r="85">
          <cell r="A85">
            <v>1992</v>
          </cell>
          <cell r="B85" t="str">
            <v>North Dakota</v>
          </cell>
          <cell r="H85">
            <v>127.1</v>
          </cell>
        </row>
        <row r="86">
          <cell r="A86">
            <v>1992</v>
          </cell>
          <cell r="B86" t="str">
            <v>Ohio</v>
          </cell>
          <cell r="H86">
            <v>1656.5</v>
          </cell>
        </row>
        <row r="87">
          <cell r="A87">
            <v>1992</v>
          </cell>
          <cell r="B87" t="str">
            <v>Oklahoma</v>
          </cell>
          <cell r="H87">
            <v>585.9</v>
          </cell>
        </row>
        <row r="88">
          <cell r="A88">
            <v>1992</v>
          </cell>
          <cell r="B88" t="str">
            <v>Oregon</v>
          </cell>
          <cell r="H88">
            <v>455.4</v>
          </cell>
        </row>
        <row r="89">
          <cell r="A89">
            <v>1992</v>
          </cell>
          <cell r="B89" t="str">
            <v>Pennsylvania</v>
          </cell>
          <cell r="H89">
            <v>1316</v>
          </cell>
        </row>
        <row r="90">
          <cell r="A90">
            <v>1992</v>
          </cell>
          <cell r="B90" t="str">
            <v>Puerto Rico</v>
          </cell>
          <cell r="H90">
            <v>322.60000000000002</v>
          </cell>
        </row>
        <row r="91">
          <cell r="A91">
            <v>1992</v>
          </cell>
          <cell r="B91" t="str">
            <v>Rhode Island</v>
          </cell>
          <cell r="H91">
            <v>120.9</v>
          </cell>
        </row>
        <row r="92">
          <cell r="A92">
            <v>1992</v>
          </cell>
          <cell r="B92" t="str">
            <v>South Carolina</v>
          </cell>
          <cell r="H92">
            <v>578.70000000000005</v>
          </cell>
        </row>
        <row r="93">
          <cell r="A93">
            <v>1992</v>
          </cell>
          <cell r="B93" t="str">
            <v>South Dakota</v>
          </cell>
          <cell r="H93">
            <v>114.6</v>
          </cell>
        </row>
        <row r="94">
          <cell r="A94">
            <v>1992</v>
          </cell>
          <cell r="B94" t="str">
            <v>Tennessee</v>
          </cell>
          <cell r="H94">
            <v>674</v>
          </cell>
        </row>
        <row r="95">
          <cell r="A95">
            <v>1992</v>
          </cell>
          <cell r="B95" t="str">
            <v>Texas</v>
          </cell>
          <cell r="H95">
            <v>2756.8</v>
          </cell>
        </row>
        <row r="96">
          <cell r="A96">
            <v>1992</v>
          </cell>
          <cell r="B96" t="str">
            <v>Utah</v>
          </cell>
          <cell r="H96">
            <v>327.7</v>
          </cell>
        </row>
        <row r="97">
          <cell r="A97">
            <v>1992</v>
          </cell>
          <cell r="B97" t="str">
            <v>Vermont</v>
          </cell>
          <cell r="H97">
            <v>55.6</v>
          </cell>
        </row>
        <row r="98">
          <cell r="A98">
            <v>1992</v>
          </cell>
          <cell r="B98" t="str">
            <v>Virginia</v>
          </cell>
          <cell r="H98">
            <v>945.4</v>
          </cell>
        </row>
        <row r="99">
          <cell r="A99">
            <v>1992</v>
          </cell>
          <cell r="B99" t="str">
            <v>Washington</v>
          </cell>
          <cell r="H99">
            <v>1136.9000000000001</v>
          </cell>
        </row>
        <row r="100">
          <cell r="A100">
            <v>1992</v>
          </cell>
          <cell r="B100" t="str">
            <v>West Virginia</v>
          </cell>
          <cell r="H100">
            <v>297</v>
          </cell>
        </row>
        <row r="101">
          <cell r="A101">
            <v>1992</v>
          </cell>
          <cell r="B101" t="str">
            <v>Wisconsin</v>
          </cell>
          <cell r="H101">
            <v>922</v>
          </cell>
        </row>
        <row r="102">
          <cell r="A102">
            <v>1992</v>
          </cell>
          <cell r="B102" t="str">
            <v>Wyoming</v>
          </cell>
          <cell r="H102">
            <v>126.8</v>
          </cell>
        </row>
        <row r="103">
          <cell r="A103">
            <v>1993</v>
          </cell>
          <cell r="B103" t="str">
            <v>Alabama</v>
          </cell>
          <cell r="H103">
            <v>906.3</v>
          </cell>
        </row>
        <row r="104">
          <cell r="A104">
            <v>1993</v>
          </cell>
          <cell r="B104" t="str">
            <v>Alaska</v>
          </cell>
          <cell r="H104">
            <v>192.8</v>
          </cell>
        </row>
        <row r="105">
          <cell r="A105">
            <v>1993</v>
          </cell>
          <cell r="B105" t="str">
            <v>Arizona</v>
          </cell>
          <cell r="H105">
            <v>624.70000000000005</v>
          </cell>
        </row>
        <row r="106">
          <cell r="A106">
            <v>1993</v>
          </cell>
          <cell r="B106" t="str">
            <v>Arkansas</v>
          </cell>
          <cell r="H106">
            <v>368.4</v>
          </cell>
        </row>
        <row r="107">
          <cell r="A107">
            <v>1993</v>
          </cell>
          <cell r="B107" t="str">
            <v>California</v>
          </cell>
          <cell r="H107">
            <v>4883.6000000000004</v>
          </cell>
        </row>
        <row r="108">
          <cell r="A108">
            <v>1993</v>
          </cell>
          <cell r="B108" t="str">
            <v>Colorado</v>
          </cell>
          <cell r="H108">
            <v>553.79999999999995</v>
          </cell>
        </row>
        <row r="109">
          <cell r="A109">
            <v>1993</v>
          </cell>
          <cell r="B109" t="str">
            <v>Connecticut</v>
          </cell>
          <cell r="H109">
            <v>444.5</v>
          </cell>
        </row>
        <row r="110">
          <cell r="A110">
            <v>1993</v>
          </cell>
          <cell r="B110" t="str">
            <v>Delaware</v>
          </cell>
          <cell r="H110">
            <v>134</v>
          </cell>
        </row>
        <row r="111">
          <cell r="A111">
            <v>1993</v>
          </cell>
          <cell r="B111" t="str">
            <v>Florida</v>
          </cell>
          <cell r="H111">
            <v>1477.1</v>
          </cell>
        </row>
        <row r="112">
          <cell r="A112">
            <v>1993</v>
          </cell>
          <cell r="B112" t="str">
            <v>Georgia</v>
          </cell>
          <cell r="H112">
            <v>1002.3</v>
          </cell>
        </row>
        <row r="113">
          <cell r="A113">
            <v>1993</v>
          </cell>
          <cell r="B113" t="str">
            <v>Hawaii</v>
          </cell>
          <cell r="H113">
            <v>345</v>
          </cell>
        </row>
        <row r="114">
          <cell r="A114">
            <v>1993</v>
          </cell>
          <cell r="B114" t="str">
            <v>Idaho</v>
          </cell>
          <cell r="H114">
            <v>172.8</v>
          </cell>
        </row>
        <row r="115">
          <cell r="A115">
            <v>1993</v>
          </cell>
          <cell r="B115" t="str">
            <v>Illinois</v>
          </cell>
          <cell r="H115">
            <v>1579.5</v>
          </cell>
        </row>
        <row r="116">
          <cell r="A116">
            <v>1993</v>
          </cell>
          <cell r="B116" t="str">
            <v>Indiana</v>
          </cell>
          <cell r="H116">
            <v>989.2</v>
          </cell>
        </row>
        <row r="117">
          <cell r="A117">
            <v>1993</v>
          </cell>
          <cell r="B117" t="str">
            <v>Iowa</v>
          </cell>
          <cell r="H117">
            <v>661.7</v>
          </cell>
        </row>
        <row r="118">
          <cell r="A118">
            <v>1993</v>
          </cell>
          <cell r="B118" t="str">
            <v>Kansas</v>
          </cell>
          <cell r="H118">
            <v>487.7</v>
          </cell>
        </row>
        <row r="119">
          <cell r="A119">
            <v>1993</v>
          </cell>
          <cell r="B119" t="str">
            <v>Kentucky</v>
          </cell>
          <cell r="H119">
            <v>671.1</v>
          </cell>
        </row>
        <row r="120">
          <cell r="A120">
            <v>1993</v>
          </cell>
          <cell r="B120" t="str">
            <v>Louisiana</v>
          </cell>
          <cell r="H120">
            <v>582.79999999999995</v>
          </cell>
        </row>
        <row r="121">
          <cell r="A121">
            <v>1993</v>
          </cell>
          <cell r="B121" t="str">
            <v>Maine</v>
          </cell>
          <cell r="H121">
            <v>162</v>
          </cell>
        </row>
        <row r="122">
          <cell r="A122">
            <v>1993</v>
          </cell>
          <cell r="B122" t="str">
            <v>Maryland</v>
          </cell>
          <cell r="H122">
            <v>752</v>
          </cell>
        </row>
        <row r="123">
          <cell r="A123">
            <v>1993</v>
          </cell>
          <cell r="B123" t="str">
            <v>Massachusetts</v>
          </cell>
          <cell r="H123">
            <v>545.70000000000005</v>
          </cell>
        </row>
        <row r="124">
          <cell r="A124">
            <v>1993</v>
          </cell>
          <cell r="B124" t="str">
            <v>Michigan</v>
          </cell>
          <cell r="H124">
            <v>1553</v>
          </cell>
        </row>
        <row r="125">
          <cell r="A125">
            <v>1993</v>
          </cell>
          <cell r="B125" t="str">
            <v>Minnesota</v>
          </cell>
          <cell r="H125">
            <v>1379.2</v>
          </cell>
        </row>
        <row r="126">
          <cell r="A126">
            <v>1993</v>
          </cell>
          <cell r="B126" t="str">
            <v>Mississippi</v>
          </cell>
          <cell r="H126">
            <v>284.89999999999998</v>
          </cell>
        </row>
        <row r="127">
          <cell r="A127">
            <v>1993</v>
          </cell>
          <cell r="B127" t="str">
            <v>Missouri</v>
          </cell>
          <cell r="H127">
            <v>618</v>
          </cell>
        </row>
        <row r="128">
          <cell r="A128">
            <v>1993</v>
          </cell>
          <cell r="B128" t="str">
            <v>Montana</v>
          </cell>
          <cell r="H128">
            <v>118.5</v>
          </cell>
        </row>
        <row r="129">
          <cell r="A129">
            <v>1993</v>
          </cell>
          <cell r="B129" t="str">
            <v>Nebraska</v>
          </cell>
          <cell r="H129">
            <v>365.5</v>
          </cell>
        </row>
        <row r="130">
          <cell r="A130">
            <v>1993</v>
          </cell>
          <cell r="B130" t="str">
            <v>Nevada</v>
          </cell>
          <cell r="H130">
            <v>189</v>
          </cell>
        </row>
        <row r="131">
          <cell r="A131">
            <v>1993</v>
          </cell>
          <cell r="B131" t="str">
            <v>New Hampshire</v>
          </cell>
          <cell r="H131">
            <v>77.900000000000006</v>
          </cell>
        </row>
        <row r="132">
          <cell r="A132">
            <v>1993</v>
          </cell>
          <cell r="B132" t="str">
            <v>New Jersey</v>
          </cell>
          <cell r="H132">
            <v>951</v>
          </cell>
        </row>
        <row r="133">
          <cell r="A133">
            <v>1993</v>
          </cell>
          <cell r="B133" t="str">
            <v>New Mexico</v>
          </cell>
          <cell r="H133">
            <v>366.1</v>
          </cell>
        </row>
        <row r="134">
          <cell r="A134">
            <v>1993</v>
          </cell>
          <cell r="B134" t="str">
            <v>New York</v>
          </cell>
          <cell r="H134">
            <v>2677</v>
          </cell>
        </row>
        <row r="135">
          <cell r="A135">
            <v>1993</v>
          </cell>
          <cell r="B135" t="str">
            <v>North Carolina</v>
          </cell>
          <cell r="H135">
            <v>1572.8</v>
          </cell>
        </row>
        <row r="136">
          <cell r="A136">
            <v>1993</v>
          </cell>
          <cell r="B136" t="str">
            <v>North Dakota</v>
          </cell>
          <cell r="H136">
            <v>134.1</v>
          </cell>
        </row>
        <row r="137">
          <cell r="A137">
            <v>1993</v>
          </cell>
          <cell r="B137" t="str">
            <v>Ohio</v>
          </cell>
          <cell r="H137">
            <v>1642.6</v>
          </cell>
        </row>
        <row r="138">
          <cell r="A138">
            <v>1993</v>
          </cell>
          <cell r="B138" t="str">
            <v>Oklahoma</v>
          </cell>
          <cell r="H138">
            <v>614.70000000000005</v>
          </cell>
        </row>
        <row r="139">
          <cell r="A139">
            <v>1993</v>
          </cell>
          <cell r="B139" t="str">
            <v>Oregon</v>
          </cell>
          <cell r="H139">
            <v>471.2</v>
          </cell>
        </row>
        <row r="140">
          <cell r="A140">
            <v>1993</v>
          </cell>
          <cell r="B140" t="str">
            <v>Pennsylvania</v>
          </cell>
          <cell r="H140">
            <v>1285</v>
          </cell>
        </row>
        <row r="141">
          <cell r="A141">
            <v>1993</v>
          </cell>
          <cell r="B141" t="str">
            <v>Puerto Rico</v>
          </cell>
          <cell r="H141">
            <v>334</v>
          </cell>
        </row>
        <row r="142">
          <cell r="A142">
            <v>1993</v>
          </cell>
          <cell r="B142" t="str">
            <v>Rhode Island</v>
          </cell>
          <cell r="H142">
            <v>122.7</v>
          </cell>
        </row>
        <row r="143">
          <cell r="A143">
            <v>1993</v>
          </cell>
          <cell r="B143" t="str">
            <v>South Carolina</v>
          </cell>
          <cell r="H143">
            <v>589.4</v>
          </cell>
        </row>
        <row r="144">
          <cell r="A144">
            <v>1993</v>
          </cell>
          <cell r="B144" t="str">
            <v>South Dakota</v>
          </cell>
          <cell r="H144">
            <v>131.6</v>
          </cell>
        </row>
        <row r="145">
          <cell r="A145">
            <v>1993</v>
          </cell>
          <cell r="B145" t="str">
            <v>Tennessee</v>
          </cell>
          <cell r="H145">
            <v>809</v>
          </cell>
        </row>
        <row r="146">
          <cell r="A146">
            <v>1993</v>
          </cell>
          <cell r="B146" t="str">
            <v>Texas</v>
          </cell>
          <cell r="H146">
            <v>3237.1</v>
          </cell>
        </row>
        <row r="147">
          <cell r="A147">
            <v>1993</v>
          </cell>
          <cell r="B147" t="str">
            <v>Utah</v>
          </cell>
          <cell r="H147">
            <v>350.9</v>
          </cell>
        </row>
        <row r="148">
          <cell r="A148">
            <v>1993</v>
          </cell>
          <cell r="B148" t="str">
            <v>Vermont</v>
          </cell>
          <cell r="H148">
            <v>54.1</v>
          </cell>
        </row>
        <row r="149">
          <cell r="A149">
            <v>1993</v>
          </cell>
          <cell r="B149" t="str">
            <v>Virginia</v>
          </cell>
          <cell r="H149">
            <v>885.2</v>
          </cell>
        </row>
        <row r="150">
          <cell r="A150">
            <v>1993</v>
          </cell>
          <cell r="B150" t="str">
            <v>Washington</v>
          </cell>
          <cell r="H150">
            <v>951</v>
          </cell>
        </row>
        <row r="151">
          <cell r="A151">
            <v>1993</v>
          </cell>
          <cell r="B151" t="str">
            <v>West Virginia</v>
          </cell>
          <cell r="H151">
            <v>293.3</v>
          </cell>
        </row>
        <row r="152">
          <cell r="A152">
            <v>1993</v>
          </cell>
          <cell r="B152" t="str">
            <v>Wisconsin</v>
          </cell>
          <cell r="H152">
            <v>938.7</v>
          </cell>
        </row>
        <row r="153">
          <cell r="A153">
            <v>1993</v>
          </cell>
          <cell r="B153" t="str">
            <v>Wyoming</v>
          </cell>
          <cell r="H153">
            <v>122.4</v>
          </cell>
        </row>
        <row r="154">
          <cell r="A154">
            <v>1994</v>
          </cell>
          <cell r="B154" t="str">
            <v>Alabama</v>
          </cell>
          <cell r="H154">
            <v>921.1</v>
          </cell>
        </row>
        <row r="155">
          <cell r="A155">
            <v>1994</v>
          </cell>
          <cell r="B155" t="str">
            <v>Alaska</v>
          </cell>
          <cell r="H155">
            <v>189.5</v>
          </cell>
        </row>
        <row r="156">
          <cell r="A156">
            <v>1994</v>
          </cell>
          <cell r="B156" t="str">
            <v>Arizona</v>
          </cell>
          <cell r="H156">
            <v>630.5</v>
          </cell>
        </row>
        <row r="157">
          <cell r="A157">
            <v>1994</v>
          </cell>
          <cell r="B157" t="str">
            <v>Arkansas</v>
          </cell>
          <cell r="H157">
            <v>370.6</v>
          </cell>
        </row>
        <row r="158">
          <cell r="A158">
            <v>1994</v>
          </cell>
          <cell r="B158" t="str">
            <v>California</v>
          </cell>
          <cell r="H158">
            <v>4524.8</v>
          </cell>
        </row>
        <row r="159">
          <cell r="A159">
            <v>1994</v>
          </cell>
          <cell r="B159" t="str">
            <v>Colorado</v>
          </cell>
          <cell r="H159">
            <v>586.5</v>
          </cell>
        </row>
        <row r="160">
          <cell r="A160">
            <v>1994</v>
          </cell>
          <cell r="B160" t="str">
            <v>Connecticut</v>
          </cell>
          <cell r="H160">
            <v>514.4</v>
          </cell>
        </row>
        <row r="161">
          <cell r="A161">
            <v>1994</v>
          </cell>
          <cell r="B161" t="str">
            <v>Delaware</v>
          </cell>
          <cell r="H161">
            <v>141.6</v>
          </cell>
        </row>
        <row r="162">
          <cell r="A162">
            <v>1994</v>
          </cell>
          <cell r="B162" t="str">
            <v>Florida</v>
          </cell>
          <cell r="H162">
            <v>1581.7</v>
          </cell>
        </row>
        <row r="163">
          <cell r="A163">
            <v>1994</v>
          </cell>
          <cell r="B163" t="str">
            <v>Georgia</v>
          </cell>
          <cell r="H163">
            <v>1264.4000000000001</v>
          </cell>
        </row>
        <row r="164">
          <cell r="A164">
            <v>1994</v>
          </cell>
          <cell r="B164" t="str">
            <v>Hawaii</v>
          </cell>
          <cell r="H164">
            <v>352.2</v>
          </cell>
        </row>
        <row r="165">
          <cell r="A165">
            <v>1994</v>
          </cell>
          <cell r="B165" t="str">
            <v>Idaho</v>
          </cell>
          <cell r="H165">
            <v>182.9</v>
          </cell>
        </row>
        <row r="166">
          <cell r="A166">
            <v>1994</v>
          </cell>
          <cell r="B166" t="str">
            <v>Illinois</v>
          </cell>
          <cell r="H166">
            <v>1720.4</v>
          </cell>
        </row>
        <row r="167">
          <cell r="A167">
            <v>1994</v>
          </cell>
          <cell r="B167" t="str">
            <v>Indiana</v>
          </cell>
          <cell r="H167">
            <v>986.2</v>
          </cell>
        </row>
        <row r="168">
          <cell r="A168">
            <v>1994</v>
          </cell>
          <cell r="B168" t="str">
            <v>Iowa</v>
          </cell>
          <cell r="H168">
            <v>686.2</v>
          </cell>
        </row>
        <row r="169">
          <cell r="A169">
            <v>1994</v>
          </cell>
          <cell r="B169" t="str">
            <v>Kansas</v>
          </cell>
          <cell r="H169">
            <v>501.3</v>
          </cell>
        </row>
        <row r="170">
          <cell r="A170">
            <v>1994</v>
          </cell>
          <cell r="B170" t="str">
            <v>Kentucky</v>
          </cell>
          <cell r="H170">
            <v>759</v>
          </cell>
        </row>
        <row r="171">
          <cell r="A171">
            <v>1994</v>
          </cell>
          <cell r="B171" t="str">
            <v>Louisiana</v>
          </cell>
          <cell r="H171">
            <v>567.29999999999995</v>
          </cell>
        </row>
        <row r="172">
          <cell r="A172">
            <v>1994</v>
          </cell>
          <cell r="B172" t="str">
            <v>Maine</v>
          </cell>
          <cell r="H172">
            <v>163.69999999999999</v>
          </cell>
        </row>
        <row r="173">
          <cell r="A173">
            <v>1994</v>
          </cell>
          <cell r="B173" t="str">
            <v>Maryland</v>
          </cell>
          <cell r="H173">
            <v>748.7</v>
          </cell>
        </row>
        <row r="174">
          <cell r="A174">
            <v>1994</v>
          </cell>
          <cell r="B174" t="str">
            <v>Massachusetts</v>
          </cell>
          <cell r="H174">
            <v>670.1</v>
          </cell>
        </row>
        <row r="175">
          <cell r="A175">
            <v>1994</v>
          </cell>
          <cell r="B175" t="str">
            <v>Michigan</v>
          </cell>
          <cell r="H175">
            <v>1588</v>
          </cell>
        </row>
        <row r="176">
          <cell r="A176">
            <v>1994</v>
          </cell>
          <cell r="B176" t="str">
            <v>Minnesota</v>
          </cell>
          <cell r="H176">
            <v>1431</v>
          </cell>
        </row>
        <row r="177">
          <cell r="A177">
            <v>1994</v>
          </cell>
          <cell r="B177" t="str">
            <v>Mississippi</v>
          </cell>
          <cell r="H177">
            <v>365.3</v>
          </cell>
        </row>
        <row r="178">
          <cell r="A178">
            <v>1994</v>
          </cell>
          <cell r="B178" t="str">
            <v>Missouri</v>
          </cell>
          <cell r="H178">
            <v>597</v>
          </cell>
        </row>
        <row r="179">
          <cell r="A179">
            <v>1994</v>
          </cell>
          <cell r="B179" t="str">
            <v>Montana</v>
          </cell>
          <cell r="H179">
            <v>109</v>
          </cell>
        </row>
        <row r="180">
          <cell r="A180">
            <v>1994</v>
          </cell>
          <cell r="B180" t="str">
            <v>Nebraska</v>
          </cell>
          <cell r="H180">
            <v>371.1</v>
          </cell>
        </row>
        <row r="181">
          <cell r="A181">
            <v>1994</v>
          </cell>
          <cell r="B181" t="str">
            <v>Nevada</v>
          </cell>
          <cell r="H181">
            <v>198.8</v>
          </cell>
        </row>
        <row r="182">
          <cell r="A182">
            <v>1994</v>
          </cell>
          <cell r="B182" t="str">
            <v>New Hampshire</v>
          </cell>
          <cell r="H182">
            <v>79.3</v>
          </cell>
        </row>
        <row r="183">
          <cell r="A183">
            <v>1994</v>
          </cell>
          <cell r="B183" t="str">
            <v>New Jersey</v>
          </cell>
          <cell r="H183">
            <v>1004.2</v>
          </cell>
        </row>
        <row r="184">
          <cell r="A184">
            <v>1994</v>
          </cell>
          <cell r="B184" t="str">
            <v>New Mexico</v>
          </cell>
          <cell r="H184">
            <v>419.6</v>
          </cell>
        </row>
        <row r="185">
          <cell r="A185">
            <v>1994</v>
          </cell>
          <cell r="B185" t="str">
            <v>New York</v>
          </cell>
          <cell r="H185">
            <v>2668.5</v>
          </cell>
        </row>
        <row r="186">
          <cell r="A186">
            <v>1994</v>
          </cell>
          <cell r="B186" t="str">
            <v>North Carolina</v>
          </cell>
          <cell r="H186">
            <v>1780.5</v>
          </cell>
        </row>
        <row r="187">
          <cell r="A187">
            <v>1994</v>
          </cell>
          <cell r="B187" t="str">
            <v>North Dakota</v>
          </cell>
          <cell r="H187">
            <v>119.1</v>
          </cell>
        </row>
        <row r="188">
          <cell r="A188">
            <v>1994</v>
          </cell>
          <cell r="B188" t="str">
            <v>Ohio</v>
          </cell>
          <cell r="H188">
            <v>1771.3</v>
          </cell>
        </row>
        <row r="189">
          <cell r="A189">
            <v>1994</v>
          </cell>
          <cell r="B189" t="str">
            <v>Oklahoma</v>
          </cell>
          <cell r="H189">
            <v>642</v>
          </cell>
        </row>
        <row r="190">
          <cell r="A190">
            <v>1994</v>
          </cell>
          <cell r="B190" t="str">
            <v>Oregon</v>
          </cell>
          <cell r="H190">
            <v>439.6</v>
          </cell>
        </row>
        <row r="191">
          <cell r="A191">
            <v>1994</v>
          </cell>
          <cell r="B191" t="str">
            <v>Pennsylvania</v>
          </cell>
          <cell r="H191">
            <v>1369</v>
          </cell>
        </row>
        <row r="192">
          <cell r="A192">
            <v>1994</v>
          </cell>
          <cell r="B192" t="str">
            <v>Puerto Rico</v>
          </cell>
          <cell r="H192">
            <v>369.6</v>
          </cell>
        </row>
        <row r="193">
          <cell r="A193">
            <v>1994</v>
          </cell>
          <cell r="B193" t="str">
            <v>Rhode Island</v>
          </cell>
          <cell r="H193">
            <v>125.1</v>
          </cell>
        </row>
        <row r="194">
          <cell r="A194">
            <v>1994</v>
          </cell>
          <cell r="B194" t="str">
            <v>South Carolina</v>
          </cell>
          <cell r="H194">
            <v>622.20000000000005</v>
          </cell>
        </row>
        <row r="195">
          <cell r="A195">
            <v>1994</v>
          </cell>
          <cell r="B195" t="str">
            <v>South Dakota</v>
          </cell>
          <cell r="H195">
            <v>139.1</v>
          </cell>
        </row>
        <row r="196">
          <cell r="A196">
            <v>1994</v>
          </cell>
          <cell r="B196" t="str">
            <v>Tennessee</v>
          </cell>
          <cell r="H196">
            <v>878.1</v>
          </cell>
        </row>
        <row r="197">
          <cell r="A197">
            <v>1994</v>
          </cell>
          <cell r="B197" t="str">
            <v>Texas</v>
          </cell>
          <cell r="H197">
            <v>3329.9</v>
          </cell>
        </row>
        <row r="198">
          <cell r="A198">
            <v>1994</v>
          </cell>
          <cell r="B198" t="str">
            <v>Utah</v>
          </cell>
          <cell r="H198">
            <v>366.5</v>
          </cell>
        </row>
        <row r="199">
          <cell r="A199">
            <v>1994</v>
          </cell>
          <cell r="B199" t="str">
            <v>Vermont</v>
          </cell>
          <cell r="H199">
            <v>52.9</v>
          </cell>
        </row>
        <row r="200">
          <cell r="A200">
            <v>1994</v>
          </cell>
          <cell r="B200" t="str">
            <v>Virginia</v>
          </cell>
          <cell r="H200">
            <v>913.7</v>
          </cell>
        </row>
        <row r="201">
          <cell r="A201">
            <v>1994</v>
          </cell>
          <cell r="B201" t="str">
            <v>Washington</v>
          </cell>
          <cell r="H201">
            <v>937.2</v>
          </cell>
        </row>
        <row r="202">
          <cell r="A202">
            <v>1994</v>
          </cell>
          <cell r="B202" t="str">
            <v>West Virginia</v>
          </cell>
          <cell r="H202">
            <v>313</v>
          </cell>
        </row>
        <row r="203">
          <cell r="A203">
            <v>1994</v>
          </cell>
          <cell r="B203" t="str">
            <v>Wisconsin</v>
          </cell>
          <cell r="H203">
            <v>992.2</v>
          </cell>
        </row>
        <row r="204">
          <cell r="A204">
            <v>1994</v>
          </cell>
          <cell r="B204" t="str">
            <v>Wyoming</v>
          </cell>
          <cell r="H204">
            <v>124.2</v>
          </cell>
        </row>
        <row r="205">
          <cell r="A205">
            <v>1995</v>
          </cell>
          <cell r="B205" t="str">
            <v>Alabama</v>
          </cell>
          <cell r="H205">
            <v>1028.7</v>
          </cell>
        </row>
        <row r="206">
          <cell r="A206">
            <v>1995</v>
          </cell>
          <cell r="B206" t="str">
            <v>Alaska</v>
          </cell>
          <cell r="H206">
            <v>171.8</v>
          </cell>
        </row>
        <row r="207">
          <cell r="A207">
            <v>1995</v>
          </cell>
          <cell r="B207" t="str">
            <v>Arizona</v>
          </cell>
          <cell r="H207">
            <v>692.9</v>
          </cell>
        </row>
        <row r="208">
          <cell r="A208">
            <v>1995</v>
          </cell>
          <cell r="B208" t="str">
            <v>Arkansas</v>
          </cell>
          <cell r="H208">
            <v>374.5</v>
          </cell>
        </row>
        <row r="209">
          <cell r="A209">
            <v>1995</v>
          </cell>
          <cell r="B209" t="str">
            <v>California</v>
          </cell>
          <cell r="H209">
            <v>4910.2</v>
          </cell>
        </row>
        <row r="210">
          <cell r="A210">
            <v>1995</v>
          </cell>
          <cell r="B210" t="str">
            <v>Colorado</v>
          </cell>
          <cell r="H210">
            <v>643.20000000000005</v>
          </cell>
        </row>
        <row r="211">
          <cell r="A211">
            <v>1995</v>
          </cell>
          <cell r="B211" t="str">
            <v>Connecticut</v>
          </cell>
          <cell r="H211">
            <v>393</v>
          </cell>
        </row>
        <row r="212">
          <cell r="A212">
            <v>1995</v>
          </cell>
          <cell r="B212" t="str">
            <v>Delaware</v>
          </cell>
          <cell r="H212">
            <v>152.4</v>
          </cell>
        </row>
        <row r="213">
          <cell r="A213">
            <v>1995</v>
          </cell>
          <cell r="B213" t="str">
            <v>Florida</v>
          </cell>
          <cell r="H213">
            <v>1663.1</v>
          </cell>
        </row>
        <row r="214">
          <cell r="A214">
            <v>1995</v>
          </cell>
          <cell r="B214" t="str">
            <v>Georgia</v>
          </cell>
          <cell r="H214">
            <v>1332.5</v>
          </cell>
        </row>
        <row r="215">
          <cell r="A215">
            <v>1995</v>
          </cell>
          <cell r="B215" t="str">
            <v>Hawaii</v>
          </cell>
          <cell r="H215">
            <v>352.1</v>
          </cell>
        </row>
        <row r="216">
          <cell r="A216">
            <v>1995</v>
          </cell>
          <cell r="B216" t="str">
            <v>Idaho</v>
          </cell>
          <cell r="H216">
            <v>204.8</v>
          </cell>
        </row>
        <row r="217">
          <cell r="A217">
            <v>1995</v>
          </cell>
          <cell r="B217" t="str">
            <v>Illinois</v>
          </cell>
          <cell r="H217">
            <v>1717.6</v>
          </cell>
        </row>
        <row r="218">
          <cell r="A218">
            <v>1995</v>
          </cell>
          <cell r="B218" t="str">
            <v>Indiana</v>
          </cell>
          <cell r="H218">
            <v>995.3</v>
          </cell>
        </row>
        <row r="219">
          <cell r="A219">
            <v>1995</v>
          </cell>
          <cell r="B219" t="str">
            <v>Iowa</v>
          </cell>
          <cell r="H219">
            <v>710.3</v>
          </cell>
        </row>
        <row r="220">
          <cell r="A220">
            <v>1995</v>
          </cell>
          <cell r="B220" t="str">
            <v>Kansas</v>
          </cell>
          <cell r="H220">
            <v>504</v>
          </cell>
        </row>
        <row r="221">
          <cell r="A221">
            <v>1995</v>
          </cell>
          <cell r="B221" t="str">
            <v>Kentucky</v>
          </cell>
          <cell r="H221">
            <v>719.7</v>
          </cell>
        </row>
        <row r="222">
          <cell r="A222">
            <v>1995</v>
          </cell>
          <cell r="B222" t="str">
            <v>Louisiana</v>
          </cell>
          <cell r="H222">
            <v>601.4</v>
          </cell>
        </row>
        <row r="223">
          <cell r="A223">
            <v>1995</v>
          </cell>
          <cell r="B223" t="str">
            <v>Maine</v>
          </cell>
          <cell r="H223">
            <v>166.9</v>
          </cell>
        </row>
        <row r="224">
          <cell r="A224">
            <v>1995</v>
          </cell>
          <cell r="B224" t="str">
            <v>Maryland</v>
          </cell>
          <cell r="H224">
            <v>789</v>
          </cell>
        </row>
        <row r="225">
          <cell r="A225">
            <v>1995</v>
          </cell>
          <cell r="B225" t="str">
            <v>Massachusetts</v>
          </cell>
          <cell r="H225">
            <v>703.7</v>
          </cell>
        </row>
        <row r="226">
          <cell r="A226">
            <v>1995</v>
          </cell>
          <cell r="B226" t="str">
            <v>Michigan</v>
          </cell>
          <cell r="H226">
            <v>1603</v>
          </cell>
        </row>
        <row r="227">
          <cell r="A227">
            <v>1995</v>
          </cell>
          <cell r="B227" t="str">
            <v>Minnesota</v>
          </cell>
          <cell r="H227">
            <v>1464.5</v>
          </cell>
        </row>
        <row r="228">
          <cell r="A228">
            <v>1995</v>
          </cell>
          <cell r="B228" t="str">
            <v>Mississippi</v>
          </cell>
          <cell r="H228">
            <v>458.3</v>
          </cell>
        </row>
        <row r="229">
          <cell r="A229">
            <v>1995</v>
          </cell>
          <cell r="B229" t="str">
            <v>Missouri</v>
          </cell>
          <cell r="H229">
            <v>615</v>
          </cell>
        </row>
        <row r="230">
          <cell r="A230">
            <v>1995</v>
          </cell>
          <cell r="B230" t="str">
            <v>Montana</v>
          </cell>
          <cell r="H230">
            <v>109</v>
          </cell>
        </row>
        <row r="231">
          <cell r="A231">
            <v>1995</v>
          </cell>
          <cell r="B231" t="str">
            <v>Nebraska</v>
          </cell>
          <cell r="H231">
            <v>378.9</v>
          </cell>
        </row>
        <row r="232">
          <cell r="A232">
            <v>1995</v>
          </cell>
          <cell r="B232" t="str">
            <v>Nevada</v>
          </cell>
          <cell r="H232">
            <v>196</v>
          </cell>
        </row>
        <row r="233">
          <cell r="A233">
            <v>1995</v>
          </cell>
          <cell r="B233" t="str">
            <v>New Hampshire</v>
          </cell>
          <cell r="H233">
            <v>85.8</v>
          </cell>
        </row>
        <row r="234">
          <cell r="A234">
            <v>1995</v>
          </cell>
          <cell r="B234" t="str">
            <v>New Jersey</v>
          </cell>
          <cell r="H234">
            <v>1085.3</v>
          </cell>
        </row>
        <row r="235">
          <cell r="A235">
            <v>1995</v>
          </cell>
          <cell r="B235" t="str">
            <v>New Mexico</v>
          </cell>
          <cell r="H235">
            <v>439.9</v>
          </cell>
        </row>
        <row r="236">
          <cell r="A236">
            <v>1995</v>
          </cell>
          <cell r="B236" t="str">
            <v>New York</v>
          </cell>
          <cell r="H236">
            <v>2897.5</v>
          </cell>
        </row>
        <row r="237">
          <cell r="A237">
            <v>1995</v>
          </cell>
          <cell r="B237" t="str">
            <v>North Carolina</v>
          </cell>
          <cell r="H237">
            <v>1800.3</v>
          </cell>
        </row>
        <row r="238">
          <cell r="A238">
            <v>1995</v>
          </cell>
          <cell r="B238" t="str">
            <v>North Dakota</v>
          </cell>
          <cell r="H238">
            <v>129.1</v>
          </cell>
        </row>
        <row r="239">
          <cell r="A239">
            <v>1995</v>
          </cell>
          <cell r="B239" t="str">
            <v>Ohio</v>
          </cell>
          <cell r="H239">
            <v>1879.8</v>
          </cell>
        </row>
        <row r="240">
          <cell r="A240">
            <v>1995</v>
          </cell>
          <cell r="B240" t="str">
            <v>Oklahoma</v>
          </cell>
          <cell r="H240">
            <v>630.70000000000005</v>
          </cell>
        </row>
        <row r="241">
          <cell r="A241">
            <v>1995</v>
          </cell>
          <cell r="B241" t="str">
            <v>Oregon</v>
          </cell>
          <cell r="H241">
            <v>442</v>
          </cell>
        </row>
        <row r="242">
          <cell r="A242">
            <v>1995</v>
          </cell>
          <cell r="B242" t="str">
            <v>Pennsylvania</v>
          </cell>
          <cell r="H242">
            <v>1438</v>
          </cell>
        </row>
        <row r="243">
          <cell r="A243">
            <v>1995</v>
          </cell>
          <cell r="B243" t="str">
            <v>Puerto Rico</v>
          </cell>
          <cell r="H243">
            <v>417.4</v>
          </cell>
        </row>
        <row r="244">
          <cell r="A244">
            <v>1995</v>
          </cell>
          <cell r="B244" t="str">
            <v>Rhode Island</v>
          </cell>
          <cell r="H244">
            <v>134.1</v>
          </cell>
        </row>
        <row r="245">
          <cell r="A245">
            <v>1995</v>
          </cell>
          <cell r="B245" t="str">
            <v>South Carolina</v>
          </cell>
          <cell r="H245">
            <v>663.2</v>
          </cell>
        </row>
        <row r="246">
          <cell r="A246">
            <v>1995</v>
          </cell>
          <cell r="B246" t="str">
            <v>South Dakota</v>
          </cell>
          <cell r="H246">
            <v>102</v>
          </cell>
        </row>
        <row r="247">
          <cell r="A247">
            <v>1995</v>
          </cell>
          <cell r="B247" t="str">
            <v>Tennessee</v>
          </cell>
          <cell r="H247">
            <v>897.9</v>
          </cell>
        </row>
        <row r="248">
          <cell r="A248">
            <v>1995</v>
          </cell>
          <cell r="B248" t="str">
            <v>Texas</v>
          </cell>
          <cell r="H248">
            <v>4450.8999999999996</v>
          </cell>
        </row>
        <row r="249">
          <cell r="A249">
            <v>1995</v>
          </cell>
          <cell r="B249" t="str">
            <v>Utah</v>
          </cell>
          <cell r="H249">
            <v>405</v>
          </cell>
        </row>
        <row r="250">
          <cell r="A250">
            <v>1995</v>
          </cell>
          <cell r="B250" t="str">
            <v>Vermont</v>
          </cell>
          <cell r="H250">
            <v>53.6</v>
          </cell>
        </row>
        <row r="251">
          <cell r="A251">
            <v>1995</v>
          </cell>
          <cell r="B251" t="str">
            <v>Virginia</v>
          </cell>
          <cell r="H251">
            <v>965.6</v>
          </cell>
        </row>
        <row r="252">
          <cell r="A252">
            <v>1995</v>
          </cell>
          <cell r="B252" t="str">
            <v>Washington</v>
          </cell>
          <cell r="H252">
            <v>950.6</v>
          </cell>
        </row>
        <row r="253">
          <cell r="A253">
            <v>1995</v>
          </cell>
          <cell r="B253" t="str">
            <v>West Virginia</v>
          </cell>
          <cell r="H253">
            <v>292.7</v>
          </cell>
        </row>
        <row r="254">
          <cell r="A254">
            <v>1995</v>
          </cell>
          <cell r="B254" t="str">
            <v>Wisconsin</v>
          </cell>
          <cell r="H254">
            <v>1037.0999999999999</v>
          </cell>
        </row>
        <row r="255">
          <cell r="A255">
            <v>1995</v>
          </cell>
          <cell r="B255" t="str">
            <v>Wyoming</v>
          </cell>
          <cell r="H255">
            <v>122</v>
          </cell>
        </row>
        <row r="256">
          <cell r="A256">
            <v>1996</v>
          </cell>
          <cell r="B256" t="str">
            <v>Alabama</v>
          </cell>
          <cell r="H256">
            <v>961.1</v>
          </cell>
        </row>
        <row r="257">
          <cell r="A257">
            <v>1996</v>
          </cell>
          <cell r="B257" t="str">
            <v>Alaska</v>
          </cell>
          <cell r="H257">
            <v>176.5</v>
          </cell>
        </row>
        <row r="258">
          <cell r="A258">
            <v>1996</v>
          </cell>
          <cell r="B258" t="str">
            <v>Arizona</v>
          </cell>
          <cell r="H258">
            <v>737.3</v>
          </cell>
        </row>
        <row r="259">
          <cell r="A259">
            <v>1996</v>
          </cell>
          <cell r="B259" t="str">
            <v>Arkansas</v>
          </cell>
          <cell r="H259">
            <v>401</v>
          </cell>
        </row>
        <row r="260">
          <cell r="A260">
            <v>1996</v>
          </cell>
          <cell r="B260" t="str">
            <v>California</v>
          </cell>
          <cell r="H260">
            <v>5343.4</v>
          </cell>
        </row>
        <row r="261">
          <cell r="A261">
            <v>1996</v>
          </cell>
          <cell r="B261" t="str">
            <v>Colorado</v>
          </cell>
          <cell r="H261">
            <v>626.4</v>
          </cell>
        </row>
        <row r="262">
          <cell r="A262">
            <v>1996</v>
          </cell>
          <cell r="B262" t="str">
            <v>Connecticut</v>
          </cell>
          <cell r="H262">
            <v>411</v>
          </cell>
        </row>
        <row r="263">
          <cell r="A263">
            <v>1996</v>
          </cell>
          <cell r="B263" t="str">
            <v>Delaware</v>
          </cell>
          <cell r="H263">
            <v>157.5</v>
          </cell>
        </row>
        <row r="264">
          <cell r="A264">
            <v>1996</v>
          </cell>
          <cell r="B264" t="str">
            <v>Florida</v>
          </cell>
          <cell r="H264">
            <v>1821</v>
          </cell>
        </row>
        <row r="265">
          <cell r="A265">
            <v>1996</v>
          </cell>
          <cell r="B265" t="str">
            <v>Georgia</v>
          </cell>
          <cell r="H265">
            <v>1445.4</v>
          </cell>
        </row>
        <row r="266">
          <cell r="A266">
            <v>1996</v>
          </cell>
          <cell r="B266" t="str">
            <v>Hawaii</v>
          </cell>
          <cell r="H266">
            <v>283.3</v>
          </cell>
        </row>
        <row r="267">
          <cell r="A267">
            <v>1996</v>
          </cell>
          <cell r="B267" t="str">
            <v>Idaho</v>
          </cell>
          <cell r="H267">
            <v>212.6</v>
          </cell>
        </row>
        <row r="268">
          <cell r="A268">
            <v>1996</v>
          </cell>
          <cell r="B268" t="str">
            <v>Illinois</v>
          </cell>
          <cell r="H268">
            <v>1840.9</v>
          </cell>
        </row>
        <row r="269">
          <cell r="A269">
            <v>1996</v>
          </cell>
          <cell r="B269" t="str">
            <v>Indiana</v>
          </cell>
          <cell r="H269">
            <v>1066</v>
          </cell>
        </row>
        <row r="270">
          <cell r="A270">
            <v>1996</v>
          </cell>
          <cell r="B270" t="str">
            <v>Iowa</v>
          </cell>
          <cell r="H270">
            <v>746.7</v>
          </cell>
        </row>
        <row r="271">
          <cell r="A271">
            <v>1996</v>
          </cell>
          <cell r="B271" t="str">
            <v>Kansas</v>
          </cell>
          <cell r="H271">
            <v>538</v>
          </cell>
        </row>
        <row r="272">
          <cell r="A272">
            <v>1996</v>
          </cell>
          <cell r="B272" t="str">
            <v>Kentucky</v>
          </cell>
          <cell r="H272">
            <v>741.4</v>
          </cell>
        </row>
        <row r="273">
          <cell r="A273">
            <v>1996</v>
          </cell>
          <cell r="B273" t="str">
            <v>Louisiana</v>
          </cell>
          <cell r="H273">
            <v>668</v>
          </cell>
        </row>
        <row r="274">
          <cell r="A274">
            <v>1996</v>
          </cell>
          <cell r="B274" t="str">
            <v>Maine</v>
          </cell>
          <cell r="H274">
            <v>167.9</v>
          </cell>
        </row>
        <row r="275">
          <cell r="A275">
            <v>1996</v>
          </cell>
          <cell r="B275" t="str">
            <v>Maryland</v>
          </cell>
          <cell r="H275">
            <v>818.1</v>
          </cell>
        </row>
        <row r="276">
          <cell r="A276">
            <v>1996</v>
          </cell>
          <cell r="B276" t="str">
            <v>Massachusetts</v>
          </cell>
          <cell r="H276">
            <v>742.2</v>
          </cell>
        </row>
        <row r="277">
          <cell r="A277">
            <v>1996</v>
          </cell>
          <cell r="B277" t="str">
            <v>Michigan</v>
          </cell>
          <cell r="H277">
            <v>1686</v>
          </cell>
        </row>
        <row r="278">
          <cell r="A278">
            <v>1996</v>
          </cell>
          <cell r="B278" t="str">
            <v>Minnesota</v>
          </cell>
          <cell r="H278">
            <v>1473.3</v>
          </cell>
        </row>
        <row r="279">
          <cell r="A279">
            <v>1996</v>
          </cell>
          <cell r="B279" t="str">
            <v>Mississippi</v>
          </cell>
          <cell r="H279">
            <v>490.8</v>
          </cell>
        </row>
        <row r="280">
          <cell r="A280">
            <v>1996</v>
          </cell>
          <cell r="B280" t="str">
            <v>Missouri</v>
          </cell>
          <cell r="H280">
            <v>633</v>
          </cell>
        </row>
        <row r="281">
          <cell r="A281">
            <v>1996</v>
          </cell>
          <cell r="B281" t="str">
            <v>Montana</v>
          </cell>
          <cell r="H281">
            <v>108</v>
          </cell>
        </row>
        <row r="282">
          <cell r="A282">
            <v>1996</v>
          </cell>
          <cell r="B282" t="str">
            <v>Nebraska</v>
          </cell>
          <cell r="H282">
            <v>387.7</v>
          </cell>
        </row>
        <row r="283">
          <cell r="A283">
            <v>1996</v>
          </cell>
          <cell r="B283" t="str">
            <v>Nevada</v>
          </cell>
          <cell r="H283">
            <v>0</v>
          </cell>
        </row>
        <row r="284">
          <cell r="A284">
            <v>1996</v>
          </cell>
          <cell r="B284" t="str">
            <v>New Hampshire</v>
          </cell>
          <cell r="H284">
            <v>85.6</v>
          </cell>
        </row>
        <row r="285">
          <cell r="A285">
            <v>1996</v>
          </cell>
          <cell r="B285" t="str">
            <v>New Jersey</v>
          </cell>
          <cell r="H285">
            <v>1121</v>
          </cell>
        </row>
        <row r="286">
          <cell r="A286">
            <v>1996</v>
          </cell>
          <cell r="B286" t="str">
            <v>New Mexico</v>
          </cell>
          <cell r="H286">
            <v>455.8</v>
          </cell>
        </row>
        <row r="287">
          <cell r="A287">
            <v>1996</v>
          </cell>
          <cell r="B287" t="str">
            <v>New York</v>
          </cell>
          <cell r="H287">
            <v>2712.5</v>
          </cell>
        </row>
        <row r="288">
          <cell r="A288">
            <v>1996</v>
          </cell>
          <cell r="B288" t="str">
            <v>North Carolina</v>
          </cell>
          <cell r="H288">
            <v>1849.3</v>
          </cell>
        </row>
        <row r="289">
          <cell r="A289">
            <v>1996</v>
          </cell>
          <cell r="B289" t="str">
            <v>North Dakota</v>
          </cell>
          <cell r="H289">
            <v>127.6</v>
          </cell>
        </row>
        <row r="290">
          <cell r="A290">
            <v>1996</v>
          </cell>
          <cell r="B290" t="str">
            <v>Ohio</v>
          </cell>
          <cell r="H290">
            <v>2002.9</v>
          </cell>
        </row>
        <row r="291">
          <cell r="A291">
            <v>1996</v>
          </cell>
          <cell r="B291" t="str">
            <v>Oklahoma</v>
          </cell>
          <cell r="H291">
            <v>652.20000000000005</v>
          </cell>
        </row>
        <row r="292">
          <cell r="A292">
            <v>1996</v>
          </cell>
          <cell r="B292" t="str">
            <v>Oregon</v>
          </cell>
          <cell r="H292">
            <v>466</v>
          </cell>
        </row>
        <row r="293">
          <cell r="A293">
            <v>1996</v>
          </cell>
          <cell r="B293" t="str">
            <v>Pennsylvania</v>
          </cell>
          <cell r="H293">
            <v>1496</v>
          </cell>
        </row>
        <row r="294">
          <cell r="A294">
            <v>1996</v>
          </cell>
          <cell r="B294" t="str">
            <v>Puerto Rico</v>
          </cell>
          <cell r="H294">
            <v>450.1</v>
          </cell>
        </row>
        <row r="295">
          <cell r="A295">
            <v>1996</v>
          </cell>
          <cell r="B295" t="str">
            <v>Rhode Island</v>
          </cell>
          <cell r="H295">
            <v>138.19999999999999</v>
          </cell>
        </row>
        <row r="296">
          <cell r="A296">
            <v>1996</v>
          </cell>
          <cell r="B296" t="str">
            <v>South Carolina</v>
          </cell>
          <cell r="H296">
            <v>630</v>
          </cell>
        </row>
        <row r="297">
          <cell r="A297">
            <v>1996</v>
          </cell>
          <cell r="B297" t="str">
            <v>South Dakota</v>
          </cell>
          <cell r="H297">
            <v>106.7</v>
          </cell>
        </row>
        <row r="298">
          <cell r="A298">
            <v>1996</v>
          </cell>
          <cell r="B298" t="str">
            <v>Tennessee</v>
          </cell>
          <cell r="H298">
            <v>904</v>
          </cell>
        </row>
        <row r="299">
          <cell r="A299">
            <v>1996</v>
          </cell>
          <cell r="B299" t="str">
            <v>Texas</v>
          </cell>
          <cell r="H299">
            <v>4896.8</v>
          </cell>
        </row>
        <row r="300">
          <cell r="A300">
            <v>1996</v>
          </cell>
          <cell r="B300" t="str">
            <v>Utah</v>
          </cell>
          <cell r="H300">
            <v>429.1</v>
          </cell>
        </row>
        <row r="301">
          <cell r="A301">
            <v>1996</v>
          </cell>
          <cell r="B301" t="str">
            <v>Vermont</v>
          </cell>
          <cell r="H301">
            <v>53.8</v>
          </cell>
        </row>
        <row r="302">
          <cell r="A302">
            <v>1996</v>
          </cell>
          <cell r="B302" t="str">
            <v>Virginia</v>
          </cell>
          <cell r="H302">
            <v>1008.3</v>
          </cell>
        </row>
        <row r="303">
          <cell r="A303">
            <v>1996</v>
          </cell>
          <cell r="B303" t="str">
            <v>Washington</v>
          </cell>
          <cell r="H303">
            <v>961.7</v>
          </cell>
        </row>
        <row r="304">
          <cell r="A304">
            <v>1996</v>
          </cell>
          <cell r="B304" t="str">
            <v>West Virginia</v>
          </cell>
          <cell r="H304">
            <v>331.9</v>
          </cell>
        </row>
        <row r="305">
          <cell r="A305">
            <v>1996</v>
          </cell>
          <cell r="B305" t="str">
            <v>Wisconsin</v>
          </cell>
          <cell r="H305">
            <v>1032.8</v>
          </cell>
        </row>
        <row r="306">
          <cell r="A306">
            <v>1996</v>
          </cell>
          <cell r="B306" t="str">
            <v>Wyoming</v>
          </cell>
          <cell r="H306">
            <v>131.19999999999999</v>
          </cell>
        </row>
        <row r="307">
          <cell r="A307">
            <v>1997</v>
          </cell>
          <cell r="B307" t="str">
            <v>Alabama</v>
          </cell>
          <cell r="H307">
            <v>970.1</v>
          </cell>
        </row>
        <row r="308">
          <cell r="A308">
            <v>1997</v>
          </cell>
          <cell r="B308" t="str">
            <v>Alaska</v>
          </cell>
          <cell r="H308">
            <v>175.9</v>
          </cell>
        </row>
        <row r="309">
          <cell r="A309">
            <v>1997</v>
          </cell>
          <cell r="B309" t="str">
            <v>Arizona</v>
          </cell>
          <cell r="H309">
            <v>759.3</v>
          </cell>
        </row>
        <row r="310">
          <cell r="A310">
            <v>1997</v>
          </cell>
          <cell r="B310" t="str">
            <v>Arkansas</v>
          </cell>
          <cell r="H310">
            <v>402.8</v>
          </cell>
        </row>
        <row r="311">
          <cell r="A311">
            <v>1997</v>
          </cell>
          <cell r="B311" t="str">
            <v>California</v>
          </cell>
          <cell r="H311">
            <v>5953.5</v>
          </cell>
        </row>
        <row r="312">
          <cell r="A312">
            <v>1997</v>
          </cell>
          <cell r="B312" t="str">
            <v>Colorado</v>
          </cell>
          <cell r="H312">
            <v>808.9</v>
          </cell>
        </row>
        <row r="313">
          <cell r="A313">
            <v>1997</v>
          </cell>
          <cell r="B313" t="str">
            <v>Connecticut</v>
          </cell>
          <cell r="H313">
            <v>435.9</v>
          </cell>
        </row>
        <row r="314">
          <cell r="A314">
            <v>1997</v>
          </cell>
          <cell r="B314" t="str">
            <v>Delaware</v>
          </cell>
          <cell r="H314">
            <v>167.5</v>
          </cell>
        </row>
        <row r="315">
          <cell r="A315">
            <v>1997</v>
          </cell>
          <cell r="B315" t="str">
            <v>Florida</v>
          </cell>
          <cell r="H315">
            <v>1985.7</v>
          </cell>
        </row>
        <row r="316">
          <cell r="A316">
            <v>1997</v>
          </cell>
          <cell r="B316" t="str">
            <v>Georgia</v>
          </cell>
          <cell r="H316">
            <v>1579.4</v>
          </cell>
        </row>
        <row r="317">
          <cell r="A317">
            <v>1997</v>
          </cell>
          <cell r="B317" t="str">
            <v>Hawaii</v>
          </cell>
          <cell r="H317">
            <v>356.1</v>
          </cell>
        </row>
        <row r="318">
          <cell r="A318">
            <v>1997</v>
          </cell>
          <cell r="B318" t="str">
            <v>Idaho</v>
          </cell>
          <cell r="H318">
            <v>220.9</v>
          </cell>
        </row>
        <row r="319">
          <cell r="A319">
            <v>1997</v>
          </cell>
          <cell r="B319" t="str">
            <v>Illinois</v>
          </cell>
          <cell r="H319">
            <v>1965.1</v>
          </cell>
        </row>
        <row r="320">
          <cell r="A320">
            <v>1997</v>
          </cell>
          <cell r="B320" t="str">
            <v>Indiana</v>
          </cell>
          <cell r="H320">
            <v>1141</v>
          </cell>
        </row>
        <row r="321">
          <cell r="A321">
            <v>1997</v>
          </cell>
          <cell r="B321" t="str">
            <v>Iowa</v>
          </cell>
          <cell r="H321">
            <v>782.4</v>
          </cell>
        </row>
        <row r="322">
          <cell r="A322">
            <v>1997</v>
          </cell>
          <cell r="B322" t="str">
            <v>Kansas</v>
          </cell>
          <cell r="H322">
            <v>548</v>
          </cell>
        </row>
        <row r="323">
          <cell r="A323">
            <v>1997</v>
          </cell>
          <cell r="B323" t="str">
            <v>Kentucky</v>
          </cell>
          <cell r="H323">
            <v>763.1</v>
          </cell>
        </row>
        <row r="324">
          <cell r="A324">
            <v>1997</v>
          </cell>
          <cell r="B324" t="str">
            <v>Louisiana</v>
          </cell>
          <cell r="H324">
            <v>816.6</v>
          </cell>
        </row>
        <row r="325">
          <cell r="A325">
            <v>1997</v>
          </cell>
          <cell r="B325" t="str">
            <v>Maine</v>
          </cell>
          <cell r="H325">
            <v>171.7</v>
          </cell>
        </row>
        <row r="326">
          <cell r="A326">
            <v>1997</v>
          </cell>
          <cell r="B326" t="str">
            <v>Maryland</v>
          </cell>
          <cell r="H326">
            <v>847.7</v>
          </cell>
        </row>
        <row r="327">
          <cell r="A327">
            <v>1997</v>
          </cell>
          <cell r="B327" t="str">
            <v>Massachusetts</v>
          </cell>
          <cell r="H327">
            <v>841</v>
          </cell>
        </row>
        <row r="328">
          <cell r="A328">
            <v>1997</v>
          </cell>
          <cell r="B328" t="str">
            <v>Michigan</v>
          </cell>
          <cell r="H328">
            <v>1757</v>
          </cell>
        </row>
        <row r="329">
          <cell r="A329">
            <v>1997</v>
          </cell>
          <cell r="B329" t="str">
            <v>Minnesota</v>
          </cell>
          <cell r="H329">
            <v>1517.9</v>
          </cell>
        </row>
        <row r="330">
          <cell r="A330">
            <v>1997</v>
          </cell>
          <cell r="B330" t="str">
            <v>Mississippi</v>
          </cell>
          <cell r="H330">
            <v>514.70000000000005</v>
          </cell>
        </row>
        <row r="331">
          <cell r="A331">
            <v>1997</v>
          </cell>
          <cell r="B331" t="str">
            <v>Missouri</v>
          </cell>
          <cell r="H331">
            <v>719</v>
          </cell>
        </row>
        <row r="332">
          <cell r="A332">
            <v>1997</v>
          </cell>
          <cell r="B332" t="str">
            <v>Montana</v>
          </cell>
          <cell r="H332">
            <v>113</v>
          </cell>
        </row>
        <row r="333">
          <cell r="A333">
            <v>1997</v>
          </cell>
          <cell r="B333" t="str">
            <v>Nebraska</v>
          </cell>
          <cell r="H333">
            <v>411.6</v>
          </cell>
        </row>
        <row r="334">
          <cell r="A334">
            <v>1997</v>
          </cell>
          <cell r="B334" t="str">
            <v>Nevada</v>
          </cell>
        </row>
        <row r="335">
          <cell r="A335">
            <v>1997</v>
          </cell>
          <cell r="B335" t="str">
            <v>New Hampshire</v>
          </cell>
          <cell r="H335">
            <v>81.400000000000006</v>
          </cell>
        </row>
        <row r="336">
          <cell r="A336">
            <v>1997</v>
          </cell>
          <cell r="B336" t="str">
            <v>New Jersey</v>
          </cell>
          <cell r="H336">
            <v>1349.7</v>
          </cell>
        </row>
        <row r="337">
          <cell r="A337">
            <v>1997</v>
          </cell>
          <cell r="B337" t="str">
            <v>New Mexico</v>
          </cell>
          <cell r="H337">
            <v>480.7</v>
          </cell>
        </row>
        <row r="338">
          <cell r="A338">
            <v>1997</v>
          </cell>
          <cell r="B338" t="str">
            <v>New York</v>
          </cell>
          <cell r="H338">
            <v>2549.1999999999998</v>
          </cell>
        </row>
        <row r="339">
          <cell r="A339">
            <v>1997</v>
          </cell>
          <cell r="B339" t="str">
            <v>North Carolina</v>
          </cell>
          <cell r="H339">
            <v>1878.3</v>
          </cell>
        </row>
        <row r="340">
          <cell r="A340">
            <v>1997</v>
          </cell>
          <cell r="B340" t="str">
            <v>North Dakota</v>
          </cell>
          <cell r="H340">
            <v>137.5</v>
          </cell>
        </row>
        <row r="341">
          <cell r="A341">
            <v>1997</v>
          </cell>
          <cell r="B341" t="str">
            <v>Ohio</v>
          </cell>
          <cell r="H341">
            <v>2085.3000000000002</v>
          </cell>
        </row>
        <row r="342">
          <cell r="A342">
            <v>1997</v>
          </cell>
          <cell r="B342" t="str">
            <v>Oklahoma</v>
          </cell>
          <cell r="H342">
            <v>734.7</v>
          </cell>
        </row>
        <row r="343">
          <cell r="A343">
            <v>1997</v>
          </cell>
          <cell r="B343" t="str">
            <v>Oregon</v>
          </cell>
          <cell r="H343">
            <v>505</v>
          </cell>
        </row>
        <row r="344">
          <cell r="A344">
            <v>1997</v>
          </cell>
          <cell r="B344" t="str">
            <v>Pennsylvania</v>
          </cell>
          <cell r="H344">
            <v>1504</v>
          </cell>
        </row>
        <row r="345">
          <cell r="A345">
            <v>1997</v>
          </cell>
          <cell r="B345" t="str">
            <v>Puerto Rico</v>
          </cell>
          <cell r="H345">
            <v>456</v>
          </cell>
        </row>
        <row r="346">
          <cell r="A346">
            <v>1997</v>
          </cell>
          <cell r="B346" t="str">
            <v>Rhode Island</v>
          </cell>
          <cell r="H346">
            <v>142.6</v>
          </cell>
        </row>
        <row r="347">
          <cell r="A347">
            <v>1997</v>
          </cell>
          <cell r="B347" t="str">
            <v>South Carolina</v>
          </cell>
          <cell r="H347">
            <v>667.2</v>
          </cell>
        </row>
        <row r="348">
          <cell r="A348">
            <v>1997</v>
          </cell>
          <cell r="B348" t="str">
            <v>South Dakota</v>
          </cell>
          <cell r="H348">
            <v>107.1</v>
          </cell>
        </row>
        <row r="349">
          <cell r="A349">
            <v>1997</v>
          </cell>
          <cell r="B349" t="str">
            <v>Tennessee</v>
          </cell>
          <cell r="H349">
            <v>915.7</v>
          </cell>
        </row>
        <row r="350">
          <cell r="A350">
            <v>1997</v>
          </cell>
          <cell r="B350" t="str">
            <v>Texas</v>
          </cell>
          <cell r="H350">
            <v>4466.3999999999996</v>
          </cell>
        </row>
        <row r="351">
          <cell r="A351">
            <v>1997</v>
          </cell>
          <cell r="B351" t="str">
            <v>Utah</v>
          </cell>
          <cell r="H351">
            <v>490.5</v>
          </cell>
        </row>
        <row r="352">
          <cell r="A352">
            <v>1997</v>
          </cell>
          <cell r="B352" t="str">
            <v>Vermont</v>
          </cell>
          <cell r="H352">
            <v>55.1</v>
          </cell>
        </row>
        <row r="353">
          <cell r="A353">
            <v>1997</v>
          </cell>
          <cell r="B353" t="str">
            <v>Virginia</v>
          </cell>
          <cell r="H353">
            <v>1103.5</v>
          </cell>
        </row>
        <row r="354">
          <cell r="A354">
            <v>1997</v>
          </cell>
          <cell r="B354" t="str">
            <v>Washington</v>
          </cell>
          <cell r="H354">
            <v>1007.8</v>
          </cell>
        </row>
        <row r="355">
          <cell r="A355">
            <v>1997</v>
          </cell>
          <cell r="B355" t="str">
            <v>West Virginia</v>
          </cell>
          <cell r="H355">
            <v>356.3</v>
          </cell>
        </row>
        <row r="356">
          <cell r="A356">
            <v>1997</v>
          </cell>
          <cell r="B356" t="str">
            <v>Wisconsin</v>
          </cell>
          <cell r="H356">
            <v>1044.3</v>
          </cell>
        </row>
        <row r="357">
          <cell r="A357">
            <v>1997</v>
          </cell>
          <cell r="B357" t="str">
            <v>Wyoming</v>
          </cell>
          <cell r="H357">
            <v>140.5</v>
          </cell>
        </row>
        <row r="358">
          <cell r="A358">
            <v>1998</v>
          </cell>
          <cell r="B358" t="str">
            <v>Alabama</v>
          </cell>
          <cell r="H358">
            <v>979.2</v>
          </cell>
        </row>
        <row r="359">
          <cell r="A359">
            <v>1998</v>
          </cell>
          <cell r="B359" t="str">
            <v>Alaska</v>
          </cell>
          <cell r="H359">
            <v>173.3</v>
          </cell>
        </row>
        <row r="360">
          <cell r="A360">
            <v>1998</v>
          </cell>
          <cell r="B360" t="str">
            <v>Arizona</v>
          </cell>
          <cell r="H360">
            <v>814.8</v>
          </cell>
        </row>
        <row r="361">
          <cell r="A361">
            <v>1998</v>
          </cell>
          <cell r="B361" t="str">
            <v>Arkansas</v>
          </cell>
          <cell r="H361">
            <v>451</v>
          </cell>
        </row>
        <row r="362">
          <cell r="A362">
            <v>1998</v>
          </cell>
          <cell r="B362" t="str">
            <v>California</v>
          </cell>
          <cell r="H362">
            <v>6402.4</v>
          </cell>
        </row>
        <row r="363">
          <cell r="A363">
            <v>1998</v>
          </cell>
          <cell r="B363" t="str">
            <v>Colorado</v>
          </cell>
          <cell r="H363">
            <v>167</v>
          </cell>
        </row>
        <row r="364">
          <cell r="A364">
            <v>1998</v>
          </cell>
          <cell r="B364" t="str">
            <v>Connecticut</v>
          </cell>
          <cell r="H364">
            <v>459.5</v>
          </cell>
        </row>
        <row r="365">
          <cell r="A365">
            <v>1998</v>
          </cell>
          <cell r="B365" t="str">
            <v>Delaware</v>
          </cell>
          <cell r="H365">
            <v>175.4</v>
          </cell>
        </row>
        <row r="366">
          <cell r="A366">
            <v>1998</v>
          </cell>
          <cell r="B366" t="str">
            <v>Florida</v>
          </cell>
          <cell r="H366">
            <v>2587.6</v>
          </cell>
        </row>
        <row r="367">
          <cell r="A367">
            <v>1998</v>
          </cell>
          <cell r="B367" t="str">
            <v>Georgia</v>
          </cell>
          <cell r="H367">
            <v>1725.6</v>
          </cell>
        </row>
        <row r="368">
          <cell r="A368">
            <v>1998</v>
          </cell>
          <cell r="B368" t="str">
            <v>Hawaii</v>
          </cell>
          <cell r="H368">
            <v>353.4</v>
          </cell>
        </row>
        <row r="369">
          <cell r="A369">
            <v>1998</v>
          </cell>
          <cell r="B369" t="str">
            <v>Idaho</v>
          </cell>
          <cell r="H369">
            <v>226.9</v>
          </cell>
        </row>
        <row r="370">
          <cell r="A370">
            <v>1998</v>
          </cell>
          <cell r="B370" t="str">
            <v>Illinois</v>
          </cell>
          <cell r="H370">
            <v>2067.8000000000002</v>
          </cell>
        </row>
        <row r="371">
          <cell r="A371">
            <v>1998</v>
          </cell>
          <cell r="B371" t="str">
            <v>Indiana</v>
          </cell>
          <cell r="H371">
            <v>1279</v>
          </cell>
        </row>
        <row r="372">
          <cell r="A372">
            <v>1998</v>
          </cell>
          <cell r="B372" t="str">
            <v>Iowa</v>
          </cell>
          <cell r="H372">
            <v>821.8</v>
          </cell>
        </row>
        <row r="373">
          <cell r="A373">
            <v>1998</v>
          </cell>
          <cell r="B373" t="str">
            <v>Kansas</v>
          </cell>
          <cell r="H373">
            <v>579</v>
          </cell>
        </row>
        <row r="374">
          <cell r="A374">
            <v>1998</v>
          </cell>
          <cell r="B374" t="str">
            <v>Kentucky</v>
          </cell>
          <cell r="H374">
            <v>834</v>
          </cell>
        </row>
        <row r="375">
          <cell r="A375">
            <v>1998</v>
          </cell>
          <cell r="B375" t="str">
            <v>Louisiana</v>
          </cell>
          <cell r="H375">
            <v>828.1</v>
          </cell>
        </row>
        <row r="376">
          <cell r="A376">
            <v>1998</v>
          </cell>
          <cell r="B376" t="str">
            <v>Maine</v>
          </cell>
          <cell r="H376">
            <v>175.4</v>
          </cell>
        </row>
        <row r="377">
          <cell r="A377">
            <v>1998</v>
          </cell>
          <cell r="B377" t="str">
            <v>Maryland</v>
          </cell>
          <cell r="H377">
            <v>876.8</v>
          </cell>
        </row>
        <row r="378">
          <cell r="A378">
            <v>1998</v>
          </cell>
          <cell r="B378" t="str">
            <v>Massachusetts</v>
          </cell>
          <cell r="H378">
            <v>897.4</v>
          </cell>
        </row>
        <row r="379">
          <cell r="A379">
            <v>1998</v>
          </cell>
          <cell r="B379" t="str">
            <v>Michigan</v>
          </cell>
          <cell r="H379">
            <v>1866.1</v>
          </cell>
        </row>
        <row r="380">
          <cell r="A380">
            <v>1998</v>
          </cell>
          <cell r="B380" t="str">
            <v>Minnesota</v>
          </cell>
          <cell r="H380">
            <v>1626</v>
          </cell>
        </row>
        <row r="381">
          <cell r="A381">
            <v>1998</v>
          </cell>
          <cell r="B381" t="str">
            <v>Mississippi</v>
          </cell>
          <cell r="H381">
            <v>507.26</v>
          </cell>
        </row>
        <row r="382">
          <cell r="A382">
            <v>1998</v>
          </cell>
          <cell r="B382" t="str">
            <v>Missouri</v>
          </cell>
          <cell r="H382">
            <v>758</v>
          </cell>
        </row>
        <row r="383">
          <cell r="A383">
            <v>1998</v>
          </cell>
          <cell r="B383" t="str">
            <v>Montana</v>
          </cell>
          <cell r="H383">
            <v>114</v>
          </cell>
        </row>
        <row r="384">
          <cell r="A384">
            <v>1998</v>
          </cell>
          <cell r="B384" t="str">
            <v>Nebraska</v>
          </cell>
          <cell r="H384">
            <v>431.4</v>
          </cell>
        </row>
        <row r="385">
          <cell r="A385">
            <v>1998</v>
          </cell>
          <cell r="B385" t="str">
            <v>Nevada</v>
          </cell>
          <cell r="H385">
            <v>302</v>
          </cell>
        </row>
        <row r="386">
          <cell r="A386">
            <v>1998</v>
          </cell>
          <cell r="B386" t="str">
            <v>New Hampshire</v>
          </cell>
          <cell r="H386">
            <v>85.5</v>
          </cell>
        </row>
        <row r="387">
          <cell r="A387">
            <v>1998</v>
          </cell>
          <cell r="B387" t="str">
            <v>New Jersey</v>
          </cell>
          <cell r="H387">
            <v>1436.4</v>
          </cell>
        </row>
        <row r="388">
          <cell r="A388">
            <v>1998</v>
          </cell>
          <cell r="B388" t="str">
            <v>New Mexico</v>
          </cell>
          <cell r="H388">
            <v>464.7</v>
          </cell>
        </row>
        <row r="389">
          <cell r="A389">
            <v>1998</v>
          </cell>
          <cell r="B389" t="str">
            <v>New York</v>
          </cell>
          <cell r="H389">
            <v>2479.1999999999998</v>
          </cell>
        </row>
        <row r="390">
          <cell r="A390">
            <v>1998</v>
          </cell>
          <cell r="B390" t="str">
            <v>North Carolina</v>
          </cell>
          <cell r="H390">
            <v>2190.9</v>
          </cell>
        </row>
        <row r="391">
          <cell r="A391">
            <v>1998</v>
          </cell>
          <cell r="B391" t="str">
            <v>North Dakota</v>
          </cell>
          <cell r="H391">
            <v>147.1</v>
          </cell>
        </row>
        <row r="392">
          <cell r="A392">
            <v>1998</v>
          </cell>
          <cell r="B392" t="str">
            <v>Ohio</v>
          </cell>
          <cell r="H392">
            <v>2208.9</v>
          </cell>
        </row>
        <row r="393">
          <cell r="A393">
            <v>1998</v>
          </cell>
          <cell r="B393" t="str">
            <v>Oklahoma</v>
          </cell>
          <cell r="H393">
            <v>783.7</v>
          </cell>
        </row>
        <row r="394">
          <cell r="A394">
            <v>1998</v>
          </cell>
          <cell r="B394" t="str">
            <v>Oregon</v>
          </cell>
          <cell r="H394">
            <v>516.79999999999995</v>
          </cell>
        </row>
        <row r="395">
          <cell r="A395">
            <v>1998</v>
          </cell>
          <cell r="B395" t="str">
            <v>Pennsylvania</v>
          </cell>
          <cell r="H395">
            <v>1573</v>
          </cell>
        </row>
        <row r="396">
          <cell r="A396">
            <v>1998</v>
          </cell>
          <cell r="B396" t="str">
            <v>Puerto Rico</v>
          </cell>
          <cell r="H396">
            <v>496</v>
          </cell>
        </row>
        <row r="397">
          <cell r="A397">
            <v>1998</v>
          </cell>
          <cell r="B397" t="str">
            <v>Rhode Island</v>
          </cell>
          <cell r="H397">
            <v>152</v>
          </cell>
        </row>
        <row r="398">
          <cell r="A398">
            <v>1998</v>
          </cell>
          <cell r="B398" t="str">
            <v>South Carolina</v>
          </cell>
          <cell r="H398">
            <v>693.1</v>
          </cell>
        </row>
        <row r="399">
          <cell r="A399">
            <v>1998</v>
          </cell>
          <cell r="B399" t="str">
            <v>South Dakota</v>
          </cell>
          <cell r="H399">
            <v>112.8</v>
          </cell>
        </row>
        <row r="400">
          <cell r="A400">
            <v>1998</v>
          </cell>
          <cell r="B400" t="str">
            <v>Tennessee</v>
          </cell>
          <cell r="H400">
            <v>911.4</v>
          </cell>
        </row>
        <row r="401">
          <cell r="A401">
            <v>1998</v>
          </cell>
          <cell r="B401" t="str">
            <v>Texas</v>
          </cell>
          <cell r="H401">
            <v>4866</v>
          </cell>
        </row>
        <row r="402">
          <cell r="A402">
            <v>1998</v>
          </cell>
          <cell r="B402" t="str">
            <v>Utah</v>
          </cell>
          <cell r="H402">
            <v>478.6</v>
          </cell>
        </row>
        <row r="403">
          <cell r="A403">
            <v>1998</v>
          </cell>
          <cell r="B403" t="str">
            <v>Vermont</v>
          </cell>
          <cell r="H403">
            <v>56.3</v>
          </cell>
        </row>
        <row r="404">
          <cell r="A404">
            <v>1998</v>
          </cell>
          <cell r="B404" t="str">
            <v>Virginia</v>
          </cell>
          <cell r="H404">
            <v>1173.7</v>
          </cell>
        </row>
        <row r="405">
          <cell r="A405">
            <v>1998</v>
          </cell>
          <cell r="B405" t="str">
            <v>Washington</v>
          </cell>
          <cell r="H405">
            <v>1072.0999999999999</v>
          </cell>
        </row>
        <row r="406">
          <cell r="A406">
            <v>1998</v>
          </cell>
          <cell r="B406" t="str">
            <v>West Virginia</v>
          </cell>
          <cell r="H406">
            <v>372.6</v>
          </cell>
        </row>
        <row r="407">
          <cell r="A407">
            <v>1998</v>
          </cell>
          <cell r="B407" t="str">
            <v>Wisconsin</v>
          </cell>
          <cell r="H407">
            <v>1076.0999999999999</v>
          </cell>
        </row>
        <row r="408">
          <cell r="A408">
            <v>1998</v>
          </cell>
          <cell r="B408" t="str">
            <v>Wyoming</v>
          </cell>
          <cell r="H408">
            <v>130.19999999999999</v>
          </cell>
        </row>
        <row r="409">
          <cell r="A409">
            <v>1999</v>
          </cell>
          <cell r="B409" t="str">
            <v>Alabama</v>
          </cell>
          <cell r="H409">
            <v>1034.8</v>
          </cell>
        </row>
        <row r="410">
          <cell r="A410">
            <v>1999</v>
          </cell>
          <cell r="B410" t="str">
            <v>Alaska</v>
          </cell>
          <cell r="H410">
            <v>168.9</v>
          </cell>
        </row>
        <row r="411">
          <cell r="A411">
            <v>1999</v>
          </cell>
          <cell r="B411" t="str">
            <v>Arizona</v>
          </cell>
          <cell r="H411">
            <v>890.4</v>
          </cell>
        </row>
        <row r="412">
          <cell r="A412">
            <v>1999</v>
          </cell>
          <cell r="B412" t="str">
            <v>Arkansas</v>
          </cell>
          <cell r="H412">
            <v>491.87900000000002</v>
          </cell>
        </row>
        <row r="413">
          <cell r="A413">
            <v>1999</v>
          </cell>
          <cell r="B413" t="str">
            <v>California</v>
          </cell>
          <cell r="H413">
            <v>5142.3</v>
          </cell>
        </row>
        <row r="414">
          <cell r="A414">
            <v>1999</v>
          </cell>
          <cell r="B414" t="str">
            <v>Colorado</v>
          </cell>
          <cell r="H414">
            <v>665.9</v>
          </cell>
        </row>
        <row r="415">
          <cell r="A415">
            <v>1999</v>
          </cell>
          <cell r="B415" t="str">
            <v>Connecticut</v>
          </cell>
          <cell r="H415">
            <v>498.5</v>
          </cell>
        </row>
        <row r="416">
          <cell r="A416">
            <v>1999</v>
          </cell>
          <cell r="B416" t="str">
            <v>Delaware</v>
          </cell>
          <cell r="H416">
            <v>196.6</v>
          </cell>
        </row>
        <row r="417">
          <cell r="A417">
            <v>1999</v>
          </cell>
          <cell r="B417" t="str">
            <v>Florida</v>
          </cell>
          <cell r="H417">
            <v>2746</v>
          </cell>
        </row>
        <row r="418">
          <cell r="A418">
            <v>1999</v>
          </cell>
          <cell r="B418" t="str">
            <v>Georgia</v>
          </cell>
          <cell r="H418">
            <v>1907.5</v>
          </cell>
        </row>
        <row r="419">
          <cell r="A419">
            <v>1999</v>
          </cell>
          <cell r="B419" t="str">
            <v>Hawaii</v>
          </cell>
          <cell r="H419">
            <v>306.10000000000002</v>
          </cell>
        </row>
        <row r="420">
          <cell r="A420">
            <v>1999</v>
          </cell>
          <cell r="B420" t="str">
            <v>Idaho</v>
          </cell>
          <cell r="H420">
            <v>246.2</v>
          </cell>
        </row>
        <row r="421">
          <cell r="A421">
            <v>1999</v>
          </cell>
          <cell r="B421" t="str">
            <v>Illinois</v>
          </cell>
          <cell r="H421">
            <v>2231.1</v>
          </cell>
        </row>
        <row r="422">
          <cell r="A422">
            <v>1999</v>
          </cell>
          <cell r="B422" t="str">
            <v>Indiana</v>
          </cell>
          <cell r="H422">
            <v>1321</v>
          </cell>
        </row>
        <row r="423">
          <cell r="A423">
            <v>1999</v>
          </cell>
          <cell r="B423" t="str">
            <v>Iowa</v>
          </cell>
          <cell r="H423">
            <v>861</v>
          </cell>
        </row>
        <row r="424">
          <cell r="A424">
            <v>1999</v>
          </cell>
          <cell r="B424" t="str">
            <v>Kansas</v>
          </cell>
          <cell r="H424">
            <v>533.29999999999995</v>
          </cell>
        </row>
        <row r="425">
          <cell r="A425">
            <v>1999</v>
          </cell>
          <cell r="B425" t="str">
            <v>Kentucky</v>
          </cell>
          <cell r="H425">
            <v>1057</v>
          </cell>
        </row>
        <row r="426">
          <cell r="A426">
            <v>1999</v>
          </cell>
          <cell r="B426" t="str">
            <v>Louisiana</v>
          </cell>
          <cell r="H426">
            <v>862.5</v>
          </cell>
        </row>
        <row r="427">
          <cell r="A427">
            <v>1999</v>
          </cell>
          <cell r="B427" t="str">
            <v>Maine</v>
          </cell>
          <cell r="H427">
            <v>187.4</v>
          </cell>
        </row>
        <row r="428">
          <cell r="A428">
            <v>1999</v>
          </cell>
          <cell r="B428" t="str">
            <v>Maryland</v>
          </cell>
          <cell r="H428">
            <v>952.8</v>
          </cell>
        </row>
        <row r="429">
          <cell r="A429">
            <v>1999</v>
          </cell>
          <cell r="B429" t="str">
            <v>Massachusetts</v>
          </cell>
          <cell r="H429">
            <v>1001.9</v>
          </cell>
        </row>
        <row r="430">
          <cell r="A430">
            <v>1999</v>
          </cell>
          <cell r="B430" t="str">
            <v>Michigan</v>
          </cell>
          <cell r="H430">
            <v>1922.7</v>
          </cell>
        </row>
        <row r="431">
          <cell r="A431">
            <v>1999</v>
          </cell>
          <cell r="B431" t="str">
            <v>Minnesota</v>
          </cell>
          <cell r="H431">
            <v>1746</v>
          </cell>
        </row>
        <row r="432">
          <cell r="A432">
            <v>1999</v>
          </cell>
          <cell r="B432" t="str">
            <v>Mississippi</v>
          </cell>
          <cell r="H432">
            <v>610.20000000000005</v>
          </cell>
        </row>
        <row r="433">
          <cell r="A433">
            <v>1999</v>
          </cell>
          <cell r="B433" t="str">
            <v>Missouri</v>
          </cell>
          <cell r="H433">
            <v>964.9</v>
          </cell>
        </row>
        <row r="434">
          <cell r="A434">
            <v>1999</v>
          </cell>
          <cell r="B434" t="str">
            <v>Montana</v>
          </cell>
          <cell r="H434">
            <v>116</v>
          </cell>
        </row>
        <row r="435">
          <cell r="A435">
            <v>1999</v>
          </cell>
          <cell r="B435" t="str">
            <v>Nebraska</v>
          </cell>
          <cell r="H435">
            <v>454.7</v>
          </cell>
        </row>
        <row r="436">
          <cell r="A436">
            <v>1999</v>
          </cell>
          <cell r="B436" t="str">
            <v>Nevada</v>
          </cell>
          <cell r="H436">
            <v>315.5</v>
          </cell>
        </row>
        <row r="437">
          <cell r="A437">
            <v>1999</v>
          </cell>
          <cell r="B437" t="str">
            <v>New Hampshire</v>
          </cell>
          <cell r="H437">
            <v>90.5</v>
          </cell>
        </row>
        <row r="438">
          <cell r="A438">
            <v>1999</v>
          </cell>
          <cell r="B438" t="str">
            <v>New Jersey</v>
          </cell>
          <cell r="H438">
            <v>1560.3</v>
          </cell>
        </row>
        <row r="439">
          <cell r="A439">
            <v>1999</v>
          </cell>
          <cell r="B439" t="str">
            <v>New Mexico</v>
          </cell>
          <cell r="H439">
            <v>516.9</v>
          </cell>
        </row>
        <row r="440">
          <cell r="A440">
            <v>1999</v>
          </cell>
          <cell r="B440" t="str">
            <v>New York</v>
          </cell>
          <cell r="H440">
            <v>2635</v>
          </cell>
        </row>
        <row r="441">
          <cell r="A441">
            <v>1999</v>
          </cell>
          <cell r="B441" t="str">
            <v>North Carolina</v>
          </cell>
          <cell r="H441">
            <v>2208.9</v>
          </cell>
        </row>
        <row r="442">
          <cell r="A442">
            <v>1999</v>
          </cell>
          <cell r="B442" t="str">
            <v>North Dakota</v>
          </cell>
          <cell r="H442">
            <v>159.5</v>
          </cell>
        </row>
        <row r="443">
          <cell r="A443">
            <v>1999</v>
          </cell>
          <cell r="B443" t="str">
            <v>Ohio</v>
          </cell>
          <cell r="H443">
            <v>2300.6999999999998</v>
          </cell>
        </row>
        <row r="444">
          <cell r="A444">
            <v>1999</v>
          </cell>
          <cell r="B444" t="str">
            <v>Oklahoma</v>
          </cell>
          <cell r="H444">
            <v>886.9</v>
          </cell>
        </row>
        <row r="445">
          <cell r="A445">
            <v>1999</v>
          </cell>
          <cell r="B445" t="str">
            <v>Oregon</v>
          </cell>
          <cell r="H445">
            <v>517.5</v>
          </cell>
        </row>
        <row r="446">
          <cell r="A446">
            <v>1999</v>
          </cell>
          <cell r="B446" t="str">
            <v>Pennsylvania</v>
          </cell>
          <cell r="H446">
            <v>1641.7</v>
          </cell>
        </row>
        <row r="447">
          <cell r="A447">
            <v>1999</v>
          </cell>
          <cell r="B447" t="str">
            <v>Puerto Rico</v>
          </cell>
          <cell r="H447">
            <v>519.79999999999995</v>
          </cell>
        </row>
        <row r="448">
          <cell r="A448">
            <v>1999</v>
          </cell>
          <cell r="B448" t="str">
            <v>Rhode Island</v>
          </cell>
          <cell r="H448">
            <v>160.69999999999999</v>
          </cell>
        </row>
        <row r="449">
          <cell r="A449">
            <v>1999</v>
          </cell>
          <cell r="B449" t="str">
            <v>South Carolina</v>
          </cell>
          <cell r="H449">
            <v>745.5</v>
          </cell>
        </row>
        <row r="450">
          <cell r="A450">
            <v>1999</v>
          </cell>
          <cell r="B450" t="str">
            <v>South Dakota</v>
          </cell>
          <cell r="H450">
            <v>116.8</v>
          </cell>
        </row>
        <row r="451">
          <cell r="A451">
            <v>1999</v>
          </cell>
          <cell r="B451" t="str">
            <v>Tennessee</v>
          </cell>
          <cell r="H451">
            <v>972.6</v>
          </cell>
        </row>
        <row r="452">
          <cell r="A452">
            <v>1999</v>
          </cell>
          <cell r="B452" t="str">
            <v>Texas</v>
          </cell>
          <cell r="H452">
            <v>3996.6</v>
          </cell>
        </row>
        <row r="453">
          <cell r="A453">
            <v>1999</v>
          </cell>
          <cell r="B453" t="str">
            <v>Utah</v>
          </cell>
          <cell r="H453">
            <v>527.29999999999995</v>
          </cell>
        </row>
        <row r="454">
          <cell r="A454">
            <v>1999</v>
          </cell>
          <cell r="B454" t="str">
            <v>Vermont</v>
          </cell>
          <cell r="H454">
            <v>59.2</v>
          </cell>
        </row>
        <row r="455">
          <cell r="A455">
            <v>1999</v>
          </cell>
          <cell r="B455" t="str">
            <v>Virginia</v>
          </cell>
          <cell r="H455">
            <v>1320.8</v>
          </cell>
        </row>
        <row r="456">
          <cell r="A456">
            <v>1999</v>
          </cell>
          <cell r="B456" t="str">
            <v>Washington</v>
          </cell>
          <cell r="H456">
            <v>1135.3</v>
          </cell>
        </row>
        <row r="457">
          <cell r="A457">
            <v>1999</v>
          </cell>
          <cell r="B457" t="str">
            <v>West Virginia</v>
          </cell>
          <cell r="H457">
            <v>372.6</v>
          </cell>
        </row>
        <row r="458">
          <cell r="A458">
            <v>1999</v>
          </cell>
          <cell r="B458" t="str">
            <v>Wisconsin</v>
          </cell>
          <cell r="H458">
            <v>1106.0999999999999</v>
          </cell>
        </row>
        <row r="459">
          <cell r="A459">
            <v>1999</v>
          </cell>
          <cell r="B459" t="str">
            <v>Wyoming</v>
          </cell>
        </row>
        <row r="460">
          <cell r="A460">
            <v>2000</v>
          </cell>
          <cell r="B460" t="str">
            <v>Alabama</v>
          </cell>
          <cell r="H460">
            <v>1100</v>
          </cell>
        </row>
        <row r="461">
          <cell r="A461">
            <v>2000</v>
          </cell>
          <cell r="B461" t="str">
            <v>Alaska</v>
          </cell>
        </row>
        <row r="462">
          <cell r="A462">
            <v>2000</v>
          </cell>
          <cell r="B462" t="str">
            <v>Arizona</v>
          </cell>
          <cell r="H462">
            <v>892</v>
          </cell>
        </row>
        <row r="463">
          <cell r="A463">
            <v>2000</v>
          </cell>
          <cell r="B463" t="str">
            <v>Arkansas</v>
          </cell>
          <cell r="H463">
            <v>526</v>
          </cell>
        </row>
        <row r="464">
          <cell r="A464">
            <v>2000</v>
          </cell>
          <cell r="B464" t="str">
            <v>California</v>
          </cell>
          <cell r="H464">
            <v>8021</v>
          </cell>
        </row>
        <row r="465">
          <cell r="A465">
            <v>2000</v>
          </cell>
          <cell r="B465" t="str">
            <v>Colorado</v>
          </cell>
          <cell r="H465">
            <v>875</v>
          </cell>
        </row>
        <row r="466">
          <cell r="A466">
            <v>2000</v>
          </cell>
          <cell r="B466" t="str">
            <v>Connecticut</v>
          </cell>
          <cell r="H466">
            <v>567</v>
          </cell>
        </row>
        <row r="467">
          <cell r="A467">
            <v>2000</v>
          </cell>
          <cell r="B467" t="str">
            <v>Delaware</v>
          </cell>
          <cell r="H467">
            <v>211.5</v>
          </cell>
        </row>
        <row r="468">
          <cell r="A468">
            <v>2000</v>
          </cell>
          <cell r="B468" t="str">
            <v>Florida</v>
          </cell>
          <cell r="H468">
            <v>2956</v>
          </cell>
        </row>
        <row r="469">
          <cell r="A469">
            <v>2000</v>
          </cell>
          <cell r="B469" t="str">
            <v>Georgia</v>
          </cell>
          <cell r="H469">
            <v>1933</v>
          </cell>
        </row>
        <row r="470">
          <cell r="A470">
            <v>2000</v>
          </cell>
          <cell r="B470" t="str">
            <v>Hawaii</v>
          </cell>
          <cell r="H470">
            <v>281</v>
          </cell>
        </row>
        <row r="471">
          <cell r="A471">
            <v>2000</v>
          </cell>
          <cell r="B471" t="str">
            <v>Idaho</v>
          </cell>
          <cell r="H471">
            <v>259</v>
          </cell>
        </row>
        <row r="472">
          <cell r="A472">
            <v>2000</v>
          </cell>
          <cell r="B472" t="str">
            <v>Illinois</v>
          </cell>
          <cell r="H472">
            <v>2344.5</v>
          </cell>
        </row>
        <row r="473">
          <cell r="A473">
            <v>2000</v>
          </cell>
          <cell r="B473" t="str">
            <v>Indiana</v>
          </cell>
          <cell r="H473">
            <v>1396</v>
          </cell>
        </row>
        <row r="474">
          <cell r="A474">
            <v>2000</v>
          </cell>
          <cell r="B474" t="str">
            <v>Iowa</v>
          </cell>
          <cell r="H474">
            <v>861</v>
          </cell>
        </row>
        <row r="475">
          <cell r="A475">
            <v>2000</v>
          </cell>
          <cell r="B475" t="str">
            <v>Kansas</v>
          </cell>
          <cell r="H475">
            <v>637.5</v>
          </cell>
        </row>
        <row r="476">
          <cell r="A476">
            <v>2000</v>
          </cell>
          <cell r="B476" t="str">
            <v>Kentucky</v>
          </cell>
          <cell r="H476">
            <v>974</v>
          </cell>
        </row>
        <row r="477">
          <cell r="A477">
            <v>2000</v>
          </cell>
          <cell r="B477" t="str">
            <v>Louisiana</v>
          </cell>
          <cell r="H477">
            <v>916</v>
          </cell>
        </row>
        <row r="478">
          <cell r="A478">
            <v>2000</v>
          </cell>
          <cell r="B478" t="str">
            <v>Maine</v>
          </cell>
          <cell r="H478">
            <v>204</v>
          </cell>
        </row>
        <row r="479">
          <cell r="A479">
            <v>2000</v>
          </cell>
          <cell r="B479" t="str">
            <v>Maryland</v>
          </cell>
          <cell r="H479">
            <v>1067.7</v>
          </cell>
        </row>
        <row r="480">
          <cell r="A480">
            <v>2000</v>
          </cell>
          <cell r="B480" t="str">
            <v>Massachusetts</v>
          </cell>
          <cell r="H480">
            <v>1003</v>
          </cell>
        </row>
        <row r="481">
          <cell r="A481">
            <v>2000</v>
          </cell>
          <cell r="B481" t="str">
            <v>Michigan</v>
          </cell>
          <cell r="H481">
            <v>2029.3</v>
          </cell>
        </row>
        <row r="482">
          <cell r="A482">
            <v>2000</v>
          </cell>
          <cell r="B482" t="str">
            <v>Minnesota</v>
          </cell>
          <cell r="H482">
            <v>1793</v>
          </cell>
        </row>
        <row r="483">
          <cell r="A483">
            <v>2000</v>
          </cell>
          <cell r="B483" t="str">
            <v>Mississippi</v>
          </cell>
          <cell r="H483">
            <v>696</v>
          </cell>
        </row>
        <row r="484">
          <cell r="A484">
            <v>2000</v>
          </cell>
          <cell r="B484" t="str">
            <v>Missouri</v>
          </cell>
          <cell r="H484">
            <v>927</v>
          </cell>
        </row>
        <row r="485">
          <cell r="A485">
            <v>2000</v>
          </cell>
          <cell r="B485" t="str">
            <v>Montana</v>
          </cell>
          <cell r="H485">
            <v>125.1</v>
          </cell>
        </row>
        <row r="486">
          <cell r="A486">
            <v>2000</v>
          </cell>
          <cell r="B486" t="str">
            <v>Nebraska</v>
          </cell>
          <cell r="H486">
            <v>479</v>
          </cell>
        </row>
        <row r="487">
          <cell r="A487">
            <v>2000</v>
          </cell>
          <cell r="B487" t="str">
            <v>Nevada</v>
          </cell>
          <cell r="H487">
            <v>309</v>
          </cell>
        </row>
        <row r="488">
          <cell r="A488">
            <v>2000</v>
          </cell>
          <cell r="B488" t="str">
            <v>New Hampshire</v>
          </cell>
          <cell r="H488">
            <v>98.1</v>
          </cell>
        </row>
        <row r="489">
          <cell r="A489">
            <v>2000</v>
          </cell>
          <cell r="B489" t="str">
            <v>New Jersey</v>
          </cell>
          <cell r="H489">
            <v>1663</v>
          </cell>
        </row>
        <row r="490">
          <cell r="A490">
            <v>2000</v>
          </cell>
          <cell r="B490" t="str">
            <v>New Mexico</v>
          </cell>
          <cell r="H490">
            <v>548.9</v>
          </cell>
        </row>
        <row r="491">
          <cell r="A491">
            <v>2000</v>
          </cell>
          <cell r="B491" t="str">
            <v>New York</v>
          </cell>
          <cell r="H491">
            <v>2531</v>
          </cell>
        </row>
        <row r="492">
          <cell r="A492">
            <v>2000</v>
          </cell>
          <cell r="B492" t="str">
            <v>North Carolina</v>
          </cell>
          <cell r="H492">
            <v>2365</v>
          </cell>
        </row>
        <row r="493">
          <cell r="A493">
            <v>2000</v>
          </cell>
          <cell r="B493" t="str">
            <v>North Dakota</v>
          </cell>
          <cell r="H493">
            <v>159</v>
          </cell>
        </row>
        <row r="494">
          <cell r="A494">
            <v>2000</v>
          </cell>
          <cell r="B494" t="str">
            <v>Ohio</v>
          </cell>
          <cell r="H494">
            <v>2432</v>
          </cell>
        </row>
        <row r="495">
          <cell r="A495">
            <v>2000</v>
          </cell>
          <cell r="B495" t="str">
            <v>Oklahoma</v>
          </cell>
          <cell r="H495">
            <v>846</v>
          </cell>
        </row>
        <row r="496">
          <cell r="A496">
            <v>2000</v>
          </cell>
          <cell r="B496" t="str">
            <v>Oregon</v>
          </cell>
          <cell r="H496">
            <v>620</v>
          </cell>
        </row>
        <row r="497">
          <cell r="A497">
            <v>2000</v>
          </cell>
          <cell r="B497" t="str">
            <v>Pennsylvania</v>
          </cell>
          <cell r="H497">
            <v>1739</v>
          </cell>
        </row>
        <row r="498">
          <cell r="A498">
            <v>2000</v>
          </cell>
          <cell r="B498" t="str">
            <v>Puerto Rico</v>
          </cell>
          <cell r="H498">
            <v>567</v>
          </cell>
        </row>
        <row r="499">
          <cell r="A499">
            <v>2000</v>
          </cell>
          <cell r="B499" t="str">
            <v>Rhode Island</v>
          </cell>
          <cell r="H499">
            <v>160</v>
          </cell>
        </row>
        <row r="500">
          <cell r="A500">
            <v>2000</v>
          </cell>
          <cell r="B500" t="str">
            <v>South Carolina</v>
          </cell>
          <cell r="H500">
            <v>803.7</v>
          </cell>
        </row>
        <row r="501">
          <cell r="A501">
            <v>2000</v>
          </cell>
          <cell r="B501" t="str">
            <v>South Dakota</v>
          </cell>
          <cell r="H501">
            <v>125</v>
          </cell>
        </row>
        <row r="502">
          <cell r="A502">
            <v>2000</v>
          </cell>
          <cell r="B502" t="str">
            <v>Tennessee</v>
          </cell>
          <cell r="H502">
            <v>993</v>
          </cell>
        </row>
        <row r="503">
          <cell r="A503">
            <v>2000</v>
          </cell>
          <cell r="B503" t="str">
            <v>Texas</v>
          </cell>
          <cell r="H503">
            <v>4551</v>
          </cell>
        </row>
        <row r="504">
          <cell r="A504">
            <v>2000</v>
          </cell>
          <cell r="B504" t="str">
            <v>Utah</v>
          </cell>
          <cell r="H504">
            <v>579</v>
          </cell>
        </row>
        <row r="505">
          <cell r="A505">
            <v>2000</v>
          </cell>
          <cell r="B505" t="str">
            <v>Vermont</v>
          </cell>
          <cell r="H505">
            <v>65</v>
          </cell>
        </row>
        <row r="506">
          <cell r="A506">
            <v>2000</v>
          </cell>
          <cell r="B506" t="str">
            <v>Virginia</v>
          </cell>
          <cell r="H506">
            <v>1540.4</v>
          </cell>
        </row>
        <row r="507">
          <cell r="A507">
            <v>2000</v>
          </cell>
          <cell r="B507" t="str">
            <v>Washington</v>
          </cell>
          <cell r="H507">
            <v>1222</v>
          </cell>
        </row>
        <row r="508">
          <cell r="A508">
            <v>2000</v>
          </cell>
          <cell r="B508" t="str">
            <v>West Virginia</v>
          </cell>
          <cell r="H508">
            <v>359</v>
          </cell>
        </row>
        <row r="509">
          <cell r="A509">
            <v>2000</v>
          </cell>
          <cell r="B509" t="str">
            <v>Wisconsin</v>
          </cell>
          <cell r="H509">
            <v>1145</v>
          </cell>
        </row>
        <row r="510">
          <cell r="A510">
            <v>2000</v>
          </cell>
          <cell r="B510" t="str">
            <v>Wyoming</v>
          </cell>
          <cell r="H510">
            <v>189</v>
          </cell>
        </row>
        <row r="511">
          <cell r="A511">
            <v>2001</v>
          </cell>
          <cell r="B511" t="str">
            <v>Alabama</v>
          </cell>
          <cell r="H511">
            <v>1095</v>
          </cell>
        </row>
        <row r="512">
          <cell r="A512">
            <v>2001</v>
          </cell>
          <cell r="B512" t="str">
            <v>Alaska</v>
          </cell>
        </row>
        <row r="513">
          <cell r="A513">
            <v>2001</v>
          </cell>
          <cell r="B513" t="str">
            <v>Arizona</v>
          </cell>
          <cell r="H513">
            <v>917</v>
          </cell>
        </row>
        <row r="514">
          <cell r="A514">
            <v>2001</v>
          </cell>
          <cell r="B514" t="str">
            <v>Arkansas</v>
          </cell>
          <cell r="H514">
            <v>542</v>
          </cell>
        </row>
        <row r="515">
          <cell r="A515">
            <v>2001</v>
          </cell>
          <cell r="B515" t="str">
            <v>California</v>
          </cell>
          <cell r="H515">
            <v>9149</v>
          </cell>
        </row>
        <row r="516">
          <cell r="A516">
            <v>2001</v>
          </cell>
          <cell r="B516" t="str">
            <v>Colorado</v>
          </cell>
          <cell r="H516">
            <v>901</v>
          </cell>
        </row>
        <row r="517">
          <cell r="A517">
            <v>2001</v>
          </cell>
          <cell r="B517" t="str">
            <v>Connecticut</v>
          </cell>
          <cell r="H517">
            <v>580</v>
          </cell>
        </row>
        <row r="518">
          <cell r="A518">
            <v>2001</v>
          </cell>
          <cell r="B518" t="str">
            <v>Delaware</v>
          </cell>
          <cell r="H518">
            <v>219</v>
          </cell>
        </row>
        <row r="519">
          <cell r="A519">
            <v>2001</v>
          </cell>
          <cell r="B519" t="str">
            <v>Florida</v>
          </cell>
          <cell r="H519">
            <v>3195</v>
          </cell>
        </row>
        <row r="520">
          <cell r="A520">
            <v>2001</v>
          </cell>
          <cell r="B520" t="str">
            <v>Georgia</v>
          </cell>
          <cell r="H520">
            <v>2075</v>
          </cell>
        </row>
        <row r="521">
          <cell r="A521">
            <v>2001</v>
          </cell>
          <cell r="B521" t="str">
            <v>Hawaii</v>
          </cell>
          <cell r="H521">
            <v>478</v>
          </cell>
        </row>
        <row r="522">
          <cell r="A522">
            <v>2001</v>
          </cell>
          <cell r="B522" t="str">
            <v>Idaho</v>
          </cell>
          <cell r="H522">
            <v>273</v>
          </cell>
        </row>
        <row r="523">
          <cell r="A523">
            <v>2001</v>
          </cell>
          <cell r="B523" t="str">
            <v>Illinois</v>
          </cell>
          <cell r="H523">
            <v>2473.1999999999998</v>
          </cell>
        </row>
        <row r="524">
          <cell r="A524">
            <v>2001</v>
          </cell>
          <cell r="B524" t="str">
            <v>Indiana</v>
          </cell>
          <cell r="H524">
            <v>1405</v>
          </cell>
        </row>
        <row r="525">
          <cell r="A525">
            <v>2001</v>
          </cell>
          <cell r="B525" t="str">
            <v>Iowa</v>
          </cell>
          <cell r="H525">
            <v>930</v>
          </cell>
        </row>
        <row r="526">
          <cell r="A526">
            <v>2001</v>
          </cell>
          <cell r="B526" t="str">
            <v>Kansas</v>
          </cell>
          <cell r="H526">
            <v>673</v>
          </cell>
        </row>
        <row r="527">
          <cell r="A527">
            <v>2001</v>
          </cell>
          <cell r="B527" t="str">
            <v>Kentucky</v>
          </cell>
          <cell r="H527">
            <v>1175</v>
          </cell>
        </row>
        <row r="528">
          <cell r="A528">
            <v>2001</v>
          </cell>
          <cell r="B528" t="str">
            <v>Louisiana</v>
          </cell>
          <cell r="H528">
            <v>980</v>
          </cell>
        </row>
        <row r="529">
          <cell r="A529">
            <v>2001</v>
          </cell>
          <cell r="B529" t="str">
            <v>Maine</v>
          </cell>
          <cell r="H529">
            <v>239</v>
          </cell>
        </row>
        <row r="530">
          <cell r="A530">
            <v>2001</v>
          </cell>
          <cell r="B530" t="str">
            <v>Maryland</v>
          </cell>
          <cell r="H530">
            <v>1177</v>
          </cell>
        </row>
        <row r="531">
          <cell r="A531">
            <v>2001</v>
          </cell>
          <cell r="B531" t="str">
            <v>Massachusetts</v>
          </cell>
          <cell r="H531">
            <v>1102</v>
          </cell>
        </row>
        <row r="532">
          <cell r="A532">
            <v>2001</v>
          </cell>
          <cell r="B532" t="str">
            <v>Michigan</v>
          </cell>
          <cell r="H532">
            <v>2100.4</v>
          </cell>
        </row>
        <row r="533">
          <cell r="A533">
            <v>2001</v>
          </cell>
          <cell r="B533" t="str">
            <v>Minnesota</v>
          </cell>
          <cell r="H533">
            <v>1888</v>
          </cell>
        </row>
        <row r="534">
          <cell r="A534">
            <v>2001</v>
          </cell>
          <cell r="B534" t="str">
            <v>Mississippi</v>
          </cell>
          <cell r="H534">
            <v>695</v>
          </cell>
        </row>
        <row r="535">
          <cell r="A535">
            <v>2001</v>
          </cell>
          <cell r="B535" t="str">
            <v>Missouri</v>
          </cell>
          <cell r="H535">
            <v>955</v>
          </cell>
        </row>
        <row r="536">
          <cell r="A536">
            <v>2001</v>
          </cell>
          <cell r="B536" t="str">
            <v>Montana</v>
          </cell>
          <cell r="H536">
            <v>133</v>
          </cell>
        </row>
        <row r="537">
          <cell r="A537">
            <v>2001</v>
          </cell>
          <cell r="B537" t="str">
            <v>Nebraska</v>
          </cell>
          <cell r="H537">
            <v>540</v>
          </cell>
        </row>
        <row r="538">
          <cell r="A538">
            <v>2001</v>
          </cell>
          <cell r="B538" t="str">
            <v>Nevada</v>
          </cell>
          <cell r="H538">
            <v>320</v>
          </cell>
        </row>
        <row r="539">
          <cell r="A539">
            <v>2001</v>
          </cell>
          <cell r="B539" t="str">
            <v>New Hampshire</v>
          </cell>
          <cell r="H539">
            <v>102</v>
          </cell>
        </row>
        <row r="540">
          <cell r="A540">
            <v>2001</v>
          </cell>
          <cell r="B540" t="str">
            <v>New Jersey</v>
          </cell>
          <cell r="H540">
            <v>1761</v>
          </cell>
        </row>
        <row r="541">
          <cell r="A541">
            <v>2001</v>
          </cell>
          <cell r="B541" t="str">
            <v>New Mexico</v>
          </cell>
          <cell r="H541">
            <v>565</v>
          </cell>
        </row>
        <row r="542">
          <cell r="A542">
            <v>2001</v>
          </cell>
          <cell r="B542" t="str">
            <v>New York</v>
          </cell>
          <cell r="H542">
            <v>2747</v>
          </cell>
        </row>
        <row r="543">
          <cell r="A543">
            <v>2001</v>
          </cell>
          <cell r="B543" t="str">
            <v>North Carolina</v>
          </cell>
          <cell r="H543">
            <v>2392</v>
          </cell>
        </row>
        <row r="544">
          <cell r="A544">
            <v>2001</v>
          </cell>
          <cell r="B544" t="str">
            <v>North Dakota</v>
          </cell>
          <cell r="H544">
            <v>176</v>
          </cell>
        </row>
        <row r="545">
          <cell r="A545">
            <v>2001</v>
          </cell>
          <cell r="B545" t="str">
            <v>Ohio</v>
          </cell>
          <cell r="H545">
            <v>2518</v>
          </cell>
        </row>
        <row r="546">
          <cell r="A546">
            <v>2001</v>
          </cell>
          <cell r="B546" t="str">
            <v>Oklahoma</v>
          </cell>
          <cell r="H546">
            <v>842</v>
          </cell>
        </row>
        <row r="547">
          <cell r="A547">
            <v>2001</v>
          </cell>
          <cell r="B547" t="str">
            <v>Oregon</v>
          </cell>
          <cell r="H547">
            <v>590</v>
          </cell>
        </row>
        <row r="548">
          <cell r="A548">
            <v>2001</v>
          </cell>
          <cell r="B548" t="str">
            <v>Pennsylvania</v>
          </cell>
          <cell r="H548">
            <v>1860</v>
          </cell>
        </row>
        <row r="549">
          <cell r="A549">
            <v>2001</v>
          </cell>
          <cell r="B549" t="str">
            <v>Rhode Island</v>
          </cell>
          <cell r="H549">
            <v>173</v>
          </cell>
        </row>
        <row r="550">
          <cell r="A550">
            <v>2001</v>
          </cell>
          <cell r="B550" t="str">
            <v>South Carolina</v>
          </cell>
          <cell r="H550">
            <v>845</v>
          </cell>
        </row>
        <row r="551">
          <cell r="A551">
            <v>2001</v>
          </cell>
          <cell r="B551" t="str">
            <v>South Dakota</v>
          </cell>
          <cell r="H551">
            <v>126.83293399999999</v>
          </cell>
        </row>
        <row r="552">
          <cell r="A552">
            <v>2001</v>
          </cell>
          <cell r="B552" t="str">
            <v>Tennessee</v>
          </cell>
          <cell r="H552">
            <v>1061</v>
          </cell>
        </row>
        <row r="553">
          <cell r="A553">
            <v>2001</v>
          </cell>
          <cell r="B553" t="str">
            <v>Texas</v>
          </cell>
          <cell r="H553">
            <v>4657</v>
          </cell>
        </row>
        <row r="554">
          <cell r="A554">
            <v>2001</v>
          </cell>
          <cell r="B554" t="str">
            <v>Utah</v>
          </cell>
          <cell r="H554">
            <v>598</v>
          </cell>
        </row>
        <row r="555">
          <cell r="A555">
            <v>2001</v>
          </cell>
          <cell r="B555" t="str">
            <v>Vermont</v>
          </cell>
          <cell r="H555">
            <v>70</v>
          </cell>
        </row>
        <row r="556">
          <cell r="A556">
            <v>2001</v>
          </cell>
          <cell r="B556" t="str">
            <v>Virginia</v>
          </cell>
          <cell r="H556">
            <v>1657.2</v>
          </cell>
        </row>
        <row r="557">
          <cell r="A557">
            <v>2001</v>
          </cell>
          <cell r="B557" t="str">
            <v>Washington</v>
          </cell>
          <cell r="H557">
            <v>1322</v>
          </cell>
        </row>
        <row r="558">
          <cell r="A558">
            <v>2001</v>
          </cell>
          <cell r="B558" t="str">
            <v>West Virginia</v>
          </cell>
          <cell r="H558">
            <v>372</v>
          </cell>
        </row>
        <row r="559">
          <cell r="A559">
            <v>2001</v>
          </cell>
          <cell r="B559" t="str">
            <v>Wisconsin</v>
          </cell>
          <cell r="H559">
            <v>1264</v>
          </cell>
        </row>
        <row r="560">
          <cell r="A560">
            <v>2001</v>
          </cell>
          <cell r="B560" t="str">
            <v>Wyoming</v>
          </cell>
          <cell r="H560">
            <v>171</v>
          </cell>
        </row>
        <row r="561">
          <cell r="A561">
            <v>2002</v>
          </cell>
          <cell r="B561" t="str">
            <v>Alabama</v>
          </cell>
          <cell r="H561">
            <v>1117.0999999999999</v>
          </cell>
        </row>
        <row r="562">
          <cell r="A562">
            <v>2002</v>
          </cell>
          <cell r="B562" t="str">
            <v>Alaska</v>
          </cell>
          <cell r="H562">
            <v>204</v>
          </cell>
        </row>
        <row r="563">
          <cell r="A563">
            <v>2002</v>
          </cell>
          <cell r="B563" t="str">
            <v>Arizona</v>
          </cell>
          <cell r="H563">
            <v>1042</v>
          </cell>
        </row>
        <row r="564">
          <cell r="A564">
            <v>2002</v>
          </cell>
          <cell r="B564" t="str">
            <v>Arkansas</v>
          </cell>
          <cell r="H564">
            <v>548.30999999999995</v>
          </cell>
        </row>
        <row r="565">
          <cell r="A565">
            <v>2002</v>
          </cell>
          <cell r="B565" t="str">
            <v>California</v>
          </cell>
          <cell r="H565">
            <v>9157</v>
          </cell>
        </row>
        <row r="566">
          <cell r="A566">
            <v>2002</v>
          </cell>
          <cell r="B566" t="str">
            <v>Colorado</v>
          </cell>
          <cell r="H566">
            <v>876</v>
          </cell>
        </row>
        <row r="567">
          <cell r="A567">
            <v>2002</v>
          </cell>
          <cell r="B567" t="str">
            <v>Connecticut</v>
          </cell>
          <cell r="H567">
            <v>601</v>
          </cell>
        </row>
        <row r="568">
          <cell r="A568">
            <v>2002</v>
          </cell>
          <cell r="B568" t="str">
            <v>Delaware</v>
          </cell>
          <cell r="H568">
            <v>214</v>
          </cell>
        </row>
        <row r="569">
          <cell r="A569">
            <v>2002</v>
          </cell>
          <cell r="B569" t="str">
            <v>Florida</v>
          </cell>
          <cell r="H569">
            <v>2935</v>
          </cell>
        </row>
        <row r="570">
          <cell r="A570">
            <v>2002</v>
          </cell>
          <cell r="B570" t="str">
            <v>Georgia</v>
          </cell>
          <cell r="H570">
            <v>2080</v>
          </cell>
        </row>
        <row r="571">
          <cell r="A571">
            <v>2002</v>
          </cell>
          <cell r="B571" t="str">
            <v>Hawaii</v>
          </cell>
          <cell r="H571">
            <v>439.8</v>
          </cell>
        </row>
        <row r="572">
          <cell r="A572">
            <v>2002</v>
          </cell>
          <cell r="B572" t="str">
            <v>Idaho</v>
          </cell>
          <cell r="H572">
            <v>299</v>
          </cell>
        </row>
        <row r="573">
          <cell r="A573">
            <v>2002</v>
          </cell>
          <cell r="B573" t="str">
            <v>Illinois</v>
          </cell>
          <cell r="H573">
            <v>2586</v>
          </cell>
        </row>
        <row r="574">
          <cell r="A574">
            <v>2002</v>
          </cell>
          <cell r="B574" t="str">
            <v>Indiana</v>
          </cell>
          <cell r="H574">
            <v>1318</v>
          </cell>
        </row>
        <row r="575">
          <cell r="A575">
            <v>2002</v>
          </cell>
          <cell r="B575" t="str">
            <v>Iowa</v>
          </cell>
          <cell r="H575">
            <v>851</v>
          </cell>
        </row>
        <row r="576">
          <cell r="A576">
            <v>2002</v>
          </cell>
          <cell r="B576" t="str">
            <v>Kansas</v>
          </cell>
          <cell r="H576">
            <v>704</v>
          </cell>
        </row>
        <row r="577">
          <cell r="A577">
            <v>2002</v>
          </cell>
          <cell r="B577" t="str">
            <v>Kentucky</v>
          </cell>
          <cell r="H577">
            <v>1123</v>
          </cell>
        </row>
        <row r="578">
          <cell r="A578">
            <v>2002</v>
          </cell>
          <cell r="B578" t="str">
            <v>Louisiana</v>
          </cell>
          <cell r="H578">
            <v>927</v>
          </cell>
        </row>
        <row r="579">
          <cell r="A579">
            <v>2002</v>
          </cell>
          <cell r="B579" t="str">
            <v>Maine</v>
          </cell>
          <cell r="H579">
            <v>222</v>
          </cell>
        </row>
        <row r="580">
          <cell r="A580">
            <v>2002</v>
          </cell>
          <cell r="B580" t="str">
            <v>Maryland</v>
          </cell>
          <cell r="H580">
            <v>1282.8900000000001</v>
          </cell>
        </row>
        <row r="581">
          <cell r="A581">
            <v>2002</v>
          </cell>
          <cell r="B581" t="str">
            <v>Massachusetts</v>
          </cell>
          <cell r="H581">
            <v>1024</v>
          </cell>
        </row>
        <row r="582">
          <cell r="A582">
            <v>2002</v>
          </cell>
          <cell r="B582" t="str">
            <v>Michigan</v>
          </cell>
          <cell r="H582">
            <v>2133.8000000000002</v>
          </cell>
        </row>
        <row r="583">
          <cell r="A583">
            <v>2002</v>
          </cell>
          <cell r="B583" t="str">
            <v>Minnesota</v>
          </cell>
          <cell r="H583">
            <v>1395</v>
          </cell>
        </row>
        <row r="584">
          <cell r="A584">
            <v>2002</v>
          </cell>
          <cell r="B584" t="str">
            <v>Mississippi</v>
          </cell>
          <cell r="H584">
            <v>606</v>
          </cell>
        </row>
        <row r="585">
          <cell r="A585">
            <v>2002</v>
          </cell>
          <cell r="B585" t="str">
            <v>Missouri</v>
          </cell>
          <cell r="H585">
            <v>799</v>
          </cell>
        </row>
        <row r="586">
          <cell r="A586">
            <v>2002</v>
          </cell>
          <cell r="B586" t="str">
            <v>Montana</v>
          </cell>
          <cell r="H586">
            <v>139</v>
          </cell>
        </row>
        <row r="587">
          <cell r="A587">
            <v>2002</v>
          </cell>
          <cell r="B587" t="str">
            <v>Nebraska</v>
          </cell>
          <cell r="H587">
            <v>532</v>
          </cell>
        </row>
        <row r="588">
          <cell r="A588">
            <v>2002</v>
          </cell>
          <cell r="B588" t="str">
            <v>Nevada</v>
          </cell>
          <cell r="H588">
            <v>350</v>
          </cell>
        </row>
        <row r="589">
          <cell r="A589">
            <v>2002</v>
          </cell>
          <cell r="B589" t="str">
            <v>New Hampshire</v>
          </cell>
          <cell r="H589">
            <v>108</v>
          </cell>
        </row>
        <row r="590">
          <cell r="A590">
            <v>2002</v>
          </cell>
          <cell r="B590" t="str">
            <v>New Jersey</v>
          </cell>
          <cell r="H590">
            <v>1721</v>
          </cell>
        </row>
        <row r="591">
          <cell r="A591">
            <v>2002</v>
          </cell>
          <cell r="B591" t="str">
            <v>New Mexico</v>
          </cell>
          <cell r="H591">
            <v>492</v>
          </cell>
        </row>
        <row r="592">
          <cell r="A592">
            <v>2002</v>
          </cell>
          <cell r="B592" t="str">
            <v>New York</v>
          </cell>
          <cell r="H592">
            <v>2963</v>
          </cell>
        </row>
        <row r="593">
          <cell r="A593">
            <v>2002</v>
          </cell>
          <cell r="B593" t="str">
            <v>North Carolina</v>
          </cell>
          <cell r="H593">
            <v>2251</v>
          </cell>
        </row>
        <row r="594">
          <cell r="A594">
            <v>2002</v>
          </cell>
          <cell r="B594" t="str">
            <v>North Dakota</v>
          </cell>
          <cell r="H594">
            <v>184</v>
          </cell>
        </row>
        <row r="595">
          <cell r="A595">
            <v>2002</v>
          </cell>
          <cell r="B595" t="str">
            <v>Ohio</v>
          </cell>
          <cell r="H595">
            <v>2457</v>
          </cell>
        </row>
        <row r="596">
          <cell r="A596">
            <v>2002</v>
          </cell>
          <cell r="B596" t="str">
            <v>Oklahoma</v>
          </cell>
          <cell r="H596">
            <v>872</v>
          </cell>
        </row>
        <row r="597">
          <cell r="A597">
            <v>2002</v>
          </cell>
          <cell r="B597" t="str">
            <v>Oregon</v>
          </cell>
          <cell r="H597">
            <v>393</v>
          </cell>
        </row>
        <row r="598">
          <cell r="A598">
            <v>2002</v>
          </cell>
          <cell r="B598" t="str">
            <v>Pennsylvania</v>
          </cell>
          <cell r="H598">
            <v>1875</v>
          </cell>
        </row>
        <row r="599">
          <cell r="A599">
            <v>2002</v>
          </cell>
          <cell r="B599" t="str">
            <v>Rhode Island</v>
          </cell>
          <cell r="H599">
            <v>174</v>
          </cell>
        </row>
        <row r="600">
          <cell r="A600">
            <v>2002</v>
          </cell>
          <cell r="B600" t="str">
            <v>South Carolina</v>
          </cell>
          <cell r="H600">
            <v>874</v>
          </cell>
        </row>
        <row r="601">
          <cell r="A601">
            <v>2002</v>
          </cell>
          <cell r="B601" t="str">
            <v>South Dakota</v>
          </cell>
          <cell r="H601">
            <v>152</v>
          </cell>
        </row>
        <row r="602">
          <cell r="A602">
            <v>2002</v>
          </cell>
          <cell r="B602" t="str">
            <v>Tennessee</v>
          </cell>
          <cell r="H602">
            <v>1104</v>
          </cell>
        </row>
        <row r="603">
          <cell r="A603">
            <v>2002</v>
          </cell>
          <cell r="B603" t="str">
            <v>Texas</v>
          </cell>
          <cell r="H603">
            <v>5210</v>
          </cell>
        </row>
        <row r="604">
          <cell r="A604">
            <v>2002</v>
          </cell>
          <cell r="B604" t="str">
            <v>Utah</v>
          </cell>
          <cell r="H604">
            <v>646</v>
          </cell>
        </row>
        <row r="605">
          <cell r="A605">
            <v>2002</v>
          </cell>
          <cell r="B605" t="str">
            <v>Vermont</v>
          </cell>
          <cell r="H605">
            <v>71</v>
          </cell>
        </row>
        <row r="606">
          <cell r="A606">
            <v>2002</v>
          </cell>
          <cell r="B606" t="str">
            <v>Virginia</v>
          </cell>
          <cell r="H606">
            <v>1673</v>
          </cell>
        </row>
        <row r="607">
          <cell r="A607">
            <v>2002</v>
          </cell>
          <cell r="B607" t="str">
            <v>Washington</v>
          </cell>
          <cell r="H607">
            <v>1364</v>
          </cell>
        </row>
        <row r="608">
          <cell r="A608">
            <v>2002</v>
          </cell>
          <cell r="B608" t="str">
            <v>West Virginia</v>
          </cell>
          <cell r="H608">
            <v>377</v>
          </cell>
        </row>
        <row r="609">
          <cell r="A609">
            <v>2002</v>
          </cell>
          <cell r="B609" t="str">
            <v>Wisconsin</v>
          </cell>
          <cell r="H609">
            <v>1200.5</v>
          </cell>
        </row>
        <row r="610">
          <cell r="A610">
            <v>2002</v>
          </cell>
          <cell r="B610" t="str">
            <v>Wyoming</v>
          </cell>
          <cell r="H610">
            <v>116</v>
          </cell>
        </row>
        <row r="611">
          <cell r="A611">
            <v>2003</v>
          </cell>
          <cell r="B611" t="str">
            <v>Alabama</v>
          </cell>
          <cell r="H611">
            <v>1154.7</v>
          </cell>
        </row>
        <row r="612">
          <cell r="A612">
            <v>2003</v>
          </cell>
          <cell r="B612" t="str">
            <v>Alaska</v>
          </cell>
          <cell r="H612">
            <v>208</v>
          </cell>
        </row>
        <row r="613">
          <cell r="A613">
            <v>2003</v>
          </cell>
          <cell r="B613" t="str">
            <v>Arizona</v>
          </cell>
          <cell r="H613">
            <v>896.4</v>
          </cell>
        </row>
        <row r="614">
          <cell r="A614">
            <v>2003</v>
          </cell>
          <cell r="B614" t="str">
            <v>Arkansas</v>
          </cell>
          <cell r="H614">
            <v>558.49299999999994</v>
          </cell>
        </row>
        <row r="615">
          <cell r="A615">
            <v>2003</v>
          </cell>
          <cell r="B615" t="str">
            <v>California</v>
          </cell>
          <cell r="H615">
            <v>9085</v>
          </cell>
        </row>
        <row r="616">
          <cell r="A616">
            <v>2003</v>
          </cell>
          <cell r="B616" t="str">
            <v>Colorado</v>
          </cell>
          <cell r="H616">
            <v>692.4</v>
          </cell>
        </row>
        <row r="617">
          <cell r="A617">
            <v>2003</v>
          </cell>
          <cell r="B617" t="str">
            <v>Connecticut</v>
          </cell>
          <cell r="H617">
            <v>578</v>
          </cell>
        </row>
        <row r="618">
          <cell r="A618">
            <v>2003</v>
          </cell>
          <cell r="B618" t="str">
            <v>Delaware</v>
          </cell>
          <cell r="H618">
            <v>205</v>
          </cell>
        </row>
        <row r="619">
          <cell r="A619">
            <v>2003</v>
          </cell>
          <cell r="B619" t="str">
            <v>Florida</v>
          </cell>
          <cell r="H619">
            <v>3036</v>
          </cell>
        </row>
        <row r="620">
          <cell r="A620">
            <v>2003</v>
          </cell>
          <cell r="B620" t="str">
            <v>Georgia</v>
          </cell>
          <cell r="H620">
            <v>1789</v>
          </cell>
        </row>
        <row r="621">
          <cell r="A621">
            <v>2003</v>
          </cell>
          <cell r="B621" t="str">
            <v>Hawaii</v>
          </cell>
          <cell r="H621">
            <v>478</v>
          </cell>
        </row>
        <row r="622">
          <cell r="A622">
            <v>2003</v>
          </cell>
          <cell r="B622" t="str">
            <v>Idaho</v>
          </cell>
          <cell r="H622">
            <v>273</v>
          </cell>
        </row>
        <row r="623">
          <cell r="A623">
            <v>2003</v>
          </cell>
          <cell r="B623" t="str">
            <v>Illinois</v>
          </cell>
          <cell r="H623">
            <v>2490</v>
          </cell>
        </row>
        <row r="624">
          <cell r="A624">
            <v>2003</v>
          </cell>
          <cell r="B624" t="str">
            <v>Indiana</v>
          </cell>
          <cell r="H624">
            <v>1407</v>
          </cell>
        </row>
        <row r="625">
          <cell r="A625">
            <v>2003</v>
          </cell>
          <cell r="B625" t="str">
            <v>Iowa</v>
          </cell>
          <cell r="H625">
            <v>790</v>
          </cell>
        </row>
        <row r="626">
          <cell r="A626">
            <v>2003</v>
          </cell>
          <cell r="B626" t="str">
            <v>Kansas</v>
          </cell>
          <cell r="H626">
            <v>670</v>
          </cell>
        </row>
        <row r="627">
          <cell r="A627">
            <v>2003</v>
          </cell>
          <cell r="B627" t="str">
            <v>Kentucky</v>
          </cell>
          <cell r="H627">
            <v>1119</v>
          </cell>
        </row>
        <row r="628">
          <cell r="A628">
            <v>2003</v>
          </cell>
          <cell r="B628" t="str">
            <v>Louisiana</v>
          </cell>
          <cell r="H628">
            <v>1006.14</v>
          </cell>
        </row>
        <row r="629">
          <cell r="A629">
            <v>2003</v>
          </cell>
          <cell r="B629" t="str">
            <v>Maine</v>
          </cell>
          <cell r="H629">
            <v>220</v>
          </cell>
        </row>
        <row r="630">
          <cell r="A630">
            <v>2003</v>
          </cell>
          <cell r="B630" t="str">
            <v>Maryland</v>
          </cell>
          <cell r="H630">
            <v>1217</v>
          </cell>
        </row>
        <row r="631">
          <cell r="A631">
            <v>2003</v>
          </cell>
          <cell r="B631" t="str">
            <v>Massachusetts</v>
          </cell>
          <cell r="H631">
            <v>969</v>
          </cell>
        </row>
        <row r="632">
          <cell r="A632">
            <v>2003</v>
          </cell>
          <cell r="B632" t="str">
            <v>Michigan</v>
          </cell>
          <cell r="H632">
            <v>2189.5</v>
          </cell>
        </row>
        <row r="633">
          <cell r="A633">
            <v>2003</v>
          </cell>
          <cell r="B633" t="str">
            <v>Minnesota</v>
          </cell>
          <cell r="H633">
            <v>2087</v>
          </cell>
        </row>
        <row r="634">
          <cell r="A634">
            <v>2003</v>
          </cell>
          <cell r="B634" t="str">
            <v>Mississippi</v>
          </cell>
          <cell r="H634">
            <v>590.1</v>
          </cell>
        </row>
        <row r="635">
          <cell r="A635">
            <v>2003</v>
          </cell>
          <cell r="B635" t="str">
            <v>Missouri</v>
          </cell>
          <cell r="H635">
            <v>819</v>
          </cell>
        </row>
        <row r="636">
          <cell r="A636">
            <v>2003</v>
          </cell>
          <cell r="B636" t="str">
            <v>Montana</v>
          </cell>
          <cell r="H636">
            <v>134.80000000000001</v>
          </cell>
        </row>
        <row r="637">
          <cell r="A637">
            <v>2003</v>
          </cell>
          <cell r="B637" t="str">
            <v>Nebraska</v>
          </cell>
          <cell r="H637">
            <v>530</v>
          </cell>
        </row>
        <row r="638">
          <cell r="A638">
            <v>2003</v>
          </cell>
          <cell r="B638" t="str">
            <v>Nevada</v>
          </cell>
          <cell r="H638">
            <v>376</v>
          </cell>
        </row>
        <row r="639">
          <cell r="A639">
            <v>2003</v>
          </cell>
          <cell r="B639" t="str">
            <v>New Hampshire</v>
          </cell>
          <cell r="H639">
            <v>112</v>
          </cell>
        </row>
        <row r="640">
          <cell r="A640">
            <v>2003</v>
          </cell>
          <cell r="B640" t="str">
            <v>New Jersey</v>
          </cell>
          <cell r="H640">
            <v>1754</v>
          </cell>
        </row>
        <row r="641">
          <cell r="A641">
            <v>2003</v>
          </cell>
          <cell r="B641" t="str">
            <v>New Mexico</v>
          </cell>
          <cell r="H641">
            <v>603</v>
          </cell>
        </row>
        <row r="642">
          <cell r="A642">
            <v>2003</v>
          </cell>
          <cell r="B642" t="str">
            <v>New York</v>
          </cell>
          <cell r="H642">
            <v>2725</v>
          </cell>
        </row>
        <row r="643">
          <cell r="A643">
            <v>2003</v>
          </cell>
          <cell r="B643" t="str">
            <v>North Carolina</v>
          </cell>
          <cell r="H643">
            <v>2306</v>
          </cell>
        </row>
        <row r="644">
          <cell r="A644">
            <v>2003</v>
          </cell>
          <cell r="B644" t="str">
            <v>North Dakota</v>
          </cell>
          <cell r="H644">
            <v>213</v>
          </cell>
        </row>
        <row r="645">
          <cell r="A645">
            <v>2003</v>
          </cell>
          <cell r="B645" t="str">
            <v>Ohio</v>
          </cell>
          <cell r="H645">
            <v>2410</v>
          </cell>
        </row>
        <row r="646">
          <cell r="A646">
            <v>2003</v>
          </cell>
          <cell r="B646" t="str">
            <v>Oklahoma</v>
          </cell>
          <cell r="H646">
            <v>894</v>
          </cell>
        </row>
        <row r="647">
          <cell r="A647">
            <v>2003</v>
          </cell>
          <cell r="B647" t="str">
            <v>Oregon</v>
          </cell>
          <cell r="H647">
            <v>566</v>
          </cell>
        </row>
        <row r="648">
          <cell r="A648">
            <v>2003</v>
          </cell>
          <cell r="B648" t="str">
            <v>Pennsylvania</v>
          </cell>
          <cell r="H648">
            <v>1863</v>
          </cell>
        </row>
        <row r="649">
          <cell r="A649">
            <v>2003</v>
          </cell>
          <cell r="B649" t="str">
            <v>Rhode Island</v>
          </cell>
          <cell r="H649">
            <v>169</v>
          </cell>
        </row>
        <row r="650">
          <cell r="A650">
            <v>2003</v>
          </cell>
          <cell r="B650" t="str">
            <v>South Carolina</v>
          </cell>
          <cell r="H650">
            <v>795</v>
          </cell>
        </row>
        <row r="651">
          <cell r="A651">
            <v>2003</v>
          </cell>
          <cell r="B651" t="str">
            <v>South Dakota</v>
          </cell>
          <cell r="H651">
            <v>153.69999999999999</v>
          </cell>
        </row>
        <row r="652">
          <cell r="A652">
            <v>2003</v>
          </cell>
          <cell r="B652" t="str">
            <v>Tennessee</v>
          </cell>
          <cell r="H652">
            <v>1112</v>
          </cell>
        </row>
        <row r="653">
          <cell r="A653">
            <v>2003</v>
          </cell>
          <cell r="B653" t="str">
            <v>Texas</v>
          </cell>
          <cell r="H653">
            <v>5089.6000000000004</v>
          </cell>
        </row>
        <row r="654">
          <cell r="A654">
            <v>2003</v>
          </cell>
          <cell r="B654" t="str">
            <v>Utah</v>
          </cell>
          <cell r="H654">
            <v>617</v>
          </cell>
        </row>
        <row r="655">
          <cell r="A655">
            <v>2003</v>
          </cell>
          <cell r="B655" t="str">
            <v>Vermont</v>
          </cell>
          <cell r="H655">
            <v>104</v>
          </cell>
        </row>
        <row r="656">
          <cell r="A656">
            <v>2003</v>
          </cell>
          <cell r="B656" t="str">
            <v>Virginia</v>
          </cell>
          <cell r="H656">
            <v>1360.2</v>
          </cell>
        </row>
        <row r="657">
          <cell r="A657">
            <v>2003</v>
          </cell>
          <cell r="B657" t="str">
            <v>Washington</v>
          </cell>
          <cell r="H657">
            <v>1370</v>
          </cell>
        </row>
        <row r="658">
          <cell r="A658">
            <v>2003</v>
          </cell>
          <cell r="B658" t="str">
            <v>West Virginia</v>
          </cell>
          <cell r="H658">
            <v>377</v>
          </cell>
        </row>
        <row r="659">
          <cell r="A659">
            <v>2003</v>
          </cell>
          <cell r="B659" t="str">
            <v>Wisconsin</v>
          </cell>
          <cell r="H659">
            <v>1282</v>
          </cell>
        </row>
        <row r="660">
          <cell r="A660">
            <v>2003</v>
          </cell>
          <cell r="B660" t="str">
            <v>Wyoming</v>
          </cell>
          <cell r="H660">
            <v>194</v>
          </cell>
        </row>
        <row r="661">
          <cell r="A661">
            <v>2004</v>
          </cell>
          <cell r="B661" t="str">
            <v>Alabama</v>
          </cell>
          <cell r="H661">
            <v>1163</v>
          </cell>
        </row>
        <row r="662">
          <cell r="A662">
            <v>2004</v>
          </cell>
          <cell r="B662" t="str">
            <v>Alaska</v>
          </cell>
          <cell r="H662">
            <v>215</v>
          </cell>
        </row>
        <row r="663">
          <cell r="A663">
            <v>2004</v>
          </cell>
          <cell r="B663" t="str">
            <v>Arizona</v>
          </cell>
          <cell r="H663">
            <v>896.3</v>
          </cell>
        </row>
        <row r="664">
          <cell r="A664">
            <v>2004</v>
          </cell>
          <cell r="B664" t="str">
            <v>Arkansas</v>
          </cell>
          <cell r="H664">
            <v>619.81587300000001</v>
          </cell>
        </row>
        <row r="665">
          <cell r="A665">
            <v>2004</v>
          </cell>
          <cell r="B665" t="str">
            <v>California</v>
          </cell>
          <cell r="H665">
            <v>8307</v>
          </cell>
        </row>
        <row r="666">
          <cell r="A666">
            <v>2004</v>
          </cell>
          <cell r="B666" t="str">
            <v>Colorado</v>
          </cell>
          <cell r="H666">
            <v>606.4</v>
          </cell>
        </row>
        <row r="667">
          <cell r="A667">
            <v>2004</v>
          </cell>
          <cell r="B667" t="str">
            <v>Connecticut</v>
          </cell>
          <cell r="H667">
            <v>556</v>
          </cell>
        </row>
        <row r="668">
          <cell r="A668">
            <v>2004</v>
          </cell>
          <cell r="B668" t="str">
            <v>Delaware</v>
          </cell>
          <cell r="H668">
            <v>207</v>
          </cell>
        </row>
        <row r="669">
          <cell r="A669">
            <v>2004</v>
          </cell>
          <cell r="B669" t="str">
            <v>Florida</v>
          </cell>
          <cell r="H669">
            <v>2639</v>
          </cell>
        </row>
        <row r="670">
          <cell r="A670">
            <v>2004</v>
          </cell>
          <cell r="B670" t="str">
            <v>Georgia</v>
          </cell>
          <cell r="H670">
            <v>1924</v>
          </cell>
        </row>
        <row r="671">
          <cell r="A671">
            <v>2004</v>
          </cell>
          <cell r="B671" t="str">
            <v>Hawaii</v>
          </cell>
          <cell r="H671">
            <v>459.9</v>
          </cell>
        </row>
        <row r="672">
          <cell r="A672">
            <v>2004</v>
          </cell>
          <cell r="B672" t="str">
            <v>Idaho</v>
          </cell>
          <cell r="H672">
            <v>288</v>
          </cell>
        </row>
        <row r="673">
          <cell r="A673">
            <v>2004</v>
          </cell>
          <cell r="B673" t="str">
            <v>Illinois</v>
          </cell>
          <cell r="H673">
            <v>2307</v>
          </cell>
        </row>
        <row r="674">
          <cell r="A674">
            <v>2004</v>
          </cell>
          <cell r="B674" t="str">
            <v>Indiana</v>
          </cell>
          <cell r="H674">
            <v>1471</v>
          </cell>
        </row>
        <row r="675">
          <cell r="A675">
            <v>2004</v>
          </cell>
          <cell r="B675" t="str">
            <v>Iowa</v>
          </cell>
          <cell r="H675">
            <v>657</v>
          </cell>
        </row>
        <row r="676">
          <cell r="A676">
            <v>2004</v>
          </cell>
          <cell r="B676" t="str">
            <v>Kansas</v>
          </cell>
          <cell r="H676">
            <v>674</v>
          </cell>
        </row>
        <row r="677">
          <cell r="A677">
            <v>2004</v>
          </cell>
          <cell r="B677" t="str">
            <v>Kentucky</v>
          </cell>
          <cell r="H677">
            <v>1151</v>
          </cell>
        </row>
        <row r="678">
          <cell r="A678">
            <v>2004</v>
          </cell>
          <cell r="B678" t="str">
            <v>Louisiana</v>
          </cell>
          <cell r="H678">
            <v>1052</v>
          </cell>
        </row>
        <row r="679">
          <cell r="A679">
            <v>2004</v>
          </cell>
          <cell r="B679" t="str">
            <v>Maine</v>
          </cell>
          <cell r="H679">
            <v>208</v>
          </cell>
        </row>
        <row r="680">
          <cell r="A680">
            <v>2004</v>
          </cell>
          <cell r="B680" t="str">
            <v>Maryland</v>
          </cell>
          <cell r="H680">
            <v>1140</v>
          </cell>
        </row>
        <row r="681">
          <cell r="A681">
            <v>2004</v>
          </cell>
          <cell r="B681" t="str">
            <v>Massachusetts</v>
          </cell>
          <cell r="H681">
            <v>827</v>
          </cell>
        </row>
        <row r="682">
          <cell r="A682">
            <v>2004</v>
          </cell>
          <cell r="B682" t="str">
            <v>Michigan</v>
          </cell>
          <cell r="H682">
            <v>1942.4</v>
          </cell>
        </row>
        <row r="683">
          <cell r="A683">
            <v>2004</v>
          </cell>
          <cell r="B683" t="str">
            <v>Minnesota</v>
          </cell>
          <cell r="H683">
            <v>2112</v>
          </cell>
        </row>
        <row r="684">
          <cell r="A684">
            <v>2004</v>
          </cell>
          <cell r="B684" t="str">
            <v>Mississippi</v>
          </cell>
          <cell r="H684">
            <v>589</v>
          </cell>
        </row>
        <row r="685">
          <cell r="A685">
            <v>2004</v>
          </cell>
          <cell r="B685" t="str">
            <v>Missouri</v>
          </cell>
          <cell r="H685">
            <v>815</v>
          </cell>
        </row>
        <row r="686">
          <cell r="A686">
            <v>2004</v>
          </cell>
          <cell r="B686" t="str">
            <v>Montana</v>
          </cell>
          <cell r="H686">
            <v>141</v>
          </cell>
        </row>
        <row r="687">
          <cell r="A687">
            <v>2004</v>
          </cell>
          <cell r="B687" t="str">
            <v>Nebraska</v>
          </cell>
          <cell r="H687">
            <v>501</v>
          </cell>
        </row>
        <row r="688">
          <cell r="A688">
            <v>2004</v>
          </cell>
          <cell r="B688" t="str">
            <v>Nevada</v>
          </cell>
          <cell r="H688">
            <v>434</v>
          </cell>
        </row>
        <row r="689">
          <cell r="A689">
            <v>2004</v>
          </cell>
          <cell r="B689" t="str">
            <v>New Hampshire</v>
          </cell>
          <cell r="H689">
            <v>111.2</v>
          </cell>
        </row>
        <row r="690">
          <cell r="A690">
            <v>2004</v>
          </cell>
          <cell r="B690" t="str">
            <v>New Jersey</v>
          </cell>
          <cell r="H690">
            <v>1851</v>
          </cell>
        </row>
        <row r="691">
          <cell r="A691">
            <v>2004</v>
          </cell>
          <cell r="B691" t="str">
            <v>New Mexico</v>
          </cell>
          <cell r="H691">
            <v>658</v>
          </cell>
        </row>
        <row r="692">
          <cell r="A692">
            <v>2004</v>
          </cell>
          <cell r="B692" t="str">
            <v>New York</v>
          </cell>
          <cell r="H692">
            <v>2671.4889999999996</v>
          </cell>
        </row>
        <row r="693">
          <cell r="A693">
            <v>2004</v>
          </cell>
          <cell r="B693" t="str">
            <v>North Carolina</v>
          </cell>
          <cell r="H693">
            <v>2465</v>
          </cell>
        </row>
        <row r="694">
          <cell r="A694">
            <v>2004</v>
          </cell>
          <cell r="B694" t="str">
            <v>North Dakota</v>
          </cell>
          <cell r="H694">
            <v>206</v>
          </cell>
        </row>
        <row r="695">
          <cell r="A695">
            <v>2004</v>
          </cell>
          <cell r="B695" t="str">
            <v>Ohio</v>
          </cell>
          <cell r="H695">
            <v>2410</v>
          </cell>
        </row>
        <row r="696">
          <cell r="A696">
            <v>2004</v>
          </cell>
          <cell r="B696" t="str">
            <v>Oklahoma</v>
          </cell>
          <cell r="H696">
            <v>812</v>
          </cell>
        </row>
        <row r="697">
          <cell r="A697">
            <v>2004</v>
          </cell>
          <cell r="B697" t="str">
            <v>Oregon</v>
          </cell>
          <cell r="H697">
            <v>656</v>
          </cell>
        </row>
        <row r="698">
          <cell r="A698">
            <v>2004</v>
          </cell>
          <cell r="B698" t="str">
            <v>Pennsylvania</v>
          </cell>
          <cell r="H698">
            <v>1814</v>
          </cell>
        </row>
        <row r="699">
          <cell r="A699">
            <v>2004</v>
          </cell>
          <cell r="B699" t="str">
            <v>Rhode Island</v>
          </cell>
          <cell r="H699">
            <v>171</v>
          </cell>
        </row>
        <row r="700">
          <cell r="A700">
            <v>2004</v>
          </cell>
          <cell r="B700" t="str">
            <v>South Carolina</v>
          </cell>
          <cell r="H700">
            <v>748</v>
          </cell>
        </row>
        <row r="701">
          <cell r="A701">
            <v>2004</v>
          </cell>
          <cell r="B701" t="str">
            <v>South Dakota</v>
          </cell>
          <cell r="H701">
            <v>158</v>
          </cell>
        </row>
        <row r="702">
          <cell r="A702">
            <v>2004</v>
          </cell>
          <cell r="B702" t="str">
            <v>Tennessee</v>
          </cell>
          <cell r="H702">
            <v>1103</v>
          </cell>
        </row>
        <row r="703">
          <cell r="A703">
            <v>2004</v>
          </cell>
          <cell r="B703" t="str">
            <v>Texas</v>
          </cell>
          <cell r="H703">
            <v>5032</v>
          </cell>
        </row>
        <row r="704">
          <cell r="A704">
            <v>2004</v>
          </cell>
          <cell r="B704" t="str">
            <v>Utah</v>
          </cell>
          <cell r="H704">
            <v>618</v>
          </cell>
        </row>
        <row r="705">
          <cell r="A705">
            <v>2004</v>
          </cell>
          <cell r="B705" t="str">
            <v>Vermont</v>
          </cell>
          <cell r="H705">
            <v>109</v>
          </cell>
        </row>
        <row r="706">
          <cell r="A706">
            <v>2004</v>
          </cell>
          <cell r="B706" t="str">
            <v>Virginia</v>
          </cell>
          <cell r="H706">
            <v>1282.3</v>
          </cell>
        </row>
        <row r="707">
          <cell r="A707">
            <v>2004</v>
          </cell>
          <cell r="B707" t="str">
            <v>Washington</v>
          </cell>
          <cell r="H707">
            <v>1318</v>
          </cell>
        </row>
        <row r="708">
          <cell r="A708">
            <v>2004</v>
          </cell>
          <cell r="B708" t="str">
            <v>West Virginia</v>
          </cell>
          <cell r="H708">
            <v>338</v>
          </cell>
        </row>
        <row r="709">
          <cell r="A709">
            <v>2004</v>
          </cell>
          <cell r="B709" t="str">
            <v>Wisconsin</v>
          </cell>
          <cell r="H709">
            <v>1165</v>
          </cell>
        </row>
        <row r="710">
          <cell r="A710">
            <v>2004</v>
          </cell>
          <cell r="B710" t="str">
            <v>Wyoming</v>
          </cell>
          <cell r="H710">
            <v>221</v>
          </cell>
        </row>
        <row r="711">
          <cell r="A711">
            <v>2005</v>
          </cell>
          <cell r="B711" t="str">
            <v>Alabama</v>
          </cell>
          <cell r="H711">
            <v>1210</v>
          </cell>
        </row>
        <row r="712">
          <cell r="A712">
            <v>2005</v>
          </cell>
          <cell r="B712" t="str">
            <v>Alaska</v>
          </cell>
          <cell r="H712">
            <v>231</v>
          </cell>
        </row>
        <row r="713">
          <cell r="A713">
            <v>2005</v>
          </cell>
          <cell r="B713" t="str">
            <v>Arizona</v>
          </cell>
          <cell r="H713">
            <v>955</v>
          </cell>
        </row>
        <row r="714">
          <cell r="A714">
            <v>2005</v>
          </cell>
          <cell r="B714" t="str">
            <v>Arkansas</v>
          </cell>
          <cell r="H714">
            <v>601</v>
          </cell>
        </row>
        <row r="715">
          <cell r="A715">
            <v>2005</v>
          </cell>
          <cell r="B715" t="str">
            <v>California</v>
          </cell>
          <cell r="H715">
            <v>8694</v>
          </cell>
        </row>
        <row r="716">
          <cell r="A716">
            <v>2005</v>
          </cell>
          <cell r="B716" t="str">
            <v>Colorado</v>
          </cell>
          <cell r="H716">
            <v>593.9</v>
          </cell>
        </row>
        <row r="717">
          <cell r="A717">
            <v>2005</v>
          </cell>
          <cell r="B717" t="str">
            <v>Connecticut</v>
          </cell>
          <cell r="H717">
            <v>607</v>
          </cell>
        </row>
        <row r="718">
          <cell r="A718">
            <v>2005</v>
          </cell>
          <cell r="B718" t="str">
            <v>Delaware</v>
          </cell>
          <cell r="H718">
            <v>228</v>
          </cell>
        </row>
        <row r="719">
          <cell r="A719">
            <v>2005</v>
          </cell>
          <cell r="B719" t="str">
            <v>Florida</v>
          </cell>
          <cell r="H719">
            <v>3483</v>
          </cell>
        </row>
        <row r="720">
          <cell r="A720">
            <v>2005</v>
          </cell>
          <cell r="B720" t="str">
            <v>Georgia</v>
          </cell>
          <cell r="H720">
            <v>1784</v>
          </cell>
        </row>
        <row r="721">
          <cell r="A721">
            <v>2005</v>
          </cell>
          <cell r="B721" t="str">
            <v>Hawaii</v>
          </cell>
          <cell r="H721">
            <v>488</v>
          </cell>
        </row>
        <row r="722">
          <cell r="A722">
            <v>2005</v>
          </cell>
          <cell r="B722" t="str">
            <v>Idaho</v>
          </cell>
          <cell r="H722">
            <v>299</v>
          </cell>
        </row>
        <row r="723">
          <cell r="A723">
            <v>2005</v>
          </cell>
          <cell r="B723" t="str">
            <v>Illinois</v>
          </cell>
          <cell r="H723">
            <v>2190</v>
          </cell>
        </row>
        <row r="724">
          <cell r="A724">
            <v>2005</v>
          </cell>
          <cell r="B724" t="str">
            <v>Indiana</v>
          </cell>
          <cell r="H724">
            <v>1522</v>
          </cell>
        </row>
        <row r="725">
          <cell r="A725">
            <v>2005</v>
          </cell>
          <cell r="B725" t="str">
            <v>Iowa</v>
          </cell>
          <cell r="H725">
            <v>800</v>
          </cell>
        </row>
        <row r="726">
          <cell r="A726">
            <v>2005</v>
          </cell>
          <cell r="B726" t="str">
            <v>Kansas</v>
          </cell>
          <cell r="H726">
            <v>706</v>
          </cell>
        </row>
        <row r="727">
          <cell r="A727">
            <v>2005</v>
          </cell>
          <cell r="B727" t="str">
            <v>Kentucky</v>
          </cell>
          <cell r="H727">
            <v>1153</v>
          </cell>
        </row>
        <row r="728">
          <cell r="A728">
            <v>2005</v>
          </cell>
          <cell r="B728" t="str">
            <v>Louisiana</v>
          </cell>
          <cell r="H728">
            <v>1051.3009999999999</v>
          </cell>
        </row>
        <row r="729">
          <cell r="A729">
            <v>2005</v>
          </cell>
          <cell r="B729" t="str">
            <v>Maine</v>
          </cell>
          <cell r="H729">
            <v>229</v>
          </cell>
        </row>
        <row r="730">
          <cell r="A730">
            <v>2005</v>
          </cell>
          <cell r="B730" t="str">
            <v>Maryland</v>
          </cell>
          <cell r="H730">
            <v>1176</v>
          </cell>
        </row>
        <row r="731">
          <cell r="A731">
            <v>2005</v>
          </cell>
          <cell r="B731" t="str">
            <v>Massachusetts</v>
          </cell>
          <cell r="H731">
            <v>908</v>
          </cell>
        </row>
        <row r="732">
          <cell r="A732">
            <v>2005</v>
          </cell>
          <cell r="B732" t="str">
            <v>Michigan</v>
          </cell>
          <cell r="H732">
            <v>2059.5</v>
          </cell>
        </row>
        <row r="733">
          <cell r="A733">
            <v>2005</v>
          </cell>
          <cell r="B733" t="str">
            <v>Minnesota</v>
          </cell>
          <cell r="H733">
            <v>2207</v>
          </cell>
        </row>
        <row r="734">
          <cell r="A734">
            <v>2005</v>
          </cell>
          <cell r="B734" t="str">
            <v>Mississippi</v>
          </cell>
          <cell r="H734">
            <v>595.5</v>
          </cell>
        </row>
        <row r="735">
          <cell r="A735">
            <v>2005</v>
          </cell>
          <cell r="B735" t="str">
            <v>Missouri</v>
          </cell>
          <cell r="H735">
            <v>835</v>
          </cell>
        </row>
        <row r="736">
          <cell r="A736">
            <v>2005</v>
          </cell>
          <cell r="B736" t="str">
            <v>Montana</v>
          </cell>
          <cell r="H736">
            <v>137.30000000000001</v>
          </cell>
        </row>
        <row r="737">
          <cell r="A737">
            <v>2005</v>
          </cell>
          <cell r="B737" t="str">
            <v>Nebraska</v>
          </cell>
          <cell r="H737">
            <v>513</v>
          </cell>
        </row>
        <row r="738">
          <cell r="A738">
            <v>2005</v>
          </cell>
          <cell r="B738" t="str">
            <v>Nevada</v>
          </cell>
          <cell r="H738">
            <v>456.188402</v>
          </cell>
        </row>
        <row r="739">
          <cell r="A739">
            <v>2005</v>
          </cell>
          <cell r="B739" t="str">
            <v>New Hampshire</v>
          </cell>
          <cell r="H739">
            <v>113</v>
          </cell>
        </row>
        <row r="740">
          <cell r="A740">
            <v>2005</v>
          </cell>
          <cell r="B740" t="str">
            <v>New Jersey</v>
          </cell>
          <cell r="H740">
            <v>2043</v>
          </cell>
        </row>
        <row r="741">
          <cell r="A741">
            <v>2005</v>
          </cell>
          <cell r="B741" t="str">
            <v>New Mexico</v>
          </cell>
          <cell r="H741">
            <v>670</v>
          </cell>
        </row>
        <row r="742">
          <cell r="A742">
            <v>2005</v>
          </cell>
          <cell r="B742" t="str">
            <v>New York</v>
          </cell>
          <cell r="H742">
            <v>3088.7589999999996</v>
          </cell>
        </row>
        <row r="743">
          <cell r="A743">
            <v>2005</v>
          </cell>
          <cell r="B743" t="str">
            <v>North Carolina</v>
          </cell>
          <cell r="H743">
            <v>2783</v>
          </cell>
        </row>
        <row r="744">
          <cell r="A744">
            <v>2005</v>
          </cell>
          <cell r="B744" t="str">
            <v>North Dakota</v>
          </cell>
          <cell r="H744">
            <v>207</v>
          </cell>
        </row>
        <row r="745">
          <cell r="A745">
            <v>2005</v>
          </cell>
          <cell r="B745" t="str">
            <v>Ohio</v>
          </cell>
          <cell r="H745">
            <v>2442</v>
          </cell>
        </row>
        <row r="746">
          <cell r="A746">
            <v>2005</v>
          </cell>
          <cell r="B746" t="str">
            <v>Oklahoma</v>
          </cell>
          <cell r="H746">
            <v>762</v>
          </cell>
        </row>
        <row r="747">
          <cell r="A747">
            <v>2005</v>
          </cell>
          <cell r="B747" t="str">
            <v>Oregon</v>
          </cell>
          <cell r="H747">
            <v>550</v>
          </cell>
        </row>
        <row r="748">
          <cell r="A748">
            <v>2005</v>
          </cell>
          <cell r="B748" t="str">
            <v>Pennsylvania</v>
          </cell>
          <cell r="H748">
            <v>1884</v>
          </cell>
        </row>
        <row r="749">
          <cell r="A749">
            <v>2005</v>
          </cell>
          <cell r="B749" t="str">
            <v>Rhode Island</v>
          </cell>
          <cell r="H749">
            <v>173</v>
          </cell>
        </row>
        <row r="750">
          <cell r="A750">
            <v>2005</v>
          </cell>
          <cell r="B750" t="str">
            <v>South Carolina</v>
          </cell>
          <cell r="H750">
            <v>709</v>
          </cell>
        </row>
        <row r="751">
          <cell r="A751">
            <v>2005</v>
          </cell>
          <cell r="B751" t="str">
            <v>South Dakota</v>
          </cell>
          <cell r="H751">
            <v>167</v>
          </cell>
        </row>
        <row r="752">
          <cell r="A752">
            <v>2005</v>
          </cell>
          <cell r="B752" t="str">
            <v>Tennessee</v>
          </cell>
          <cell r="H752">
            <v>1269</v>
          </cell>
        </row>
        <row r="753">
          <cell r="A753">
            <v>2005</v>
          </cell>
          <cell r="B753" t="str">
            <v>Texas</v>
          </cell>
          <cell r="H753">
            <v>6021</v>
          </cell>
        </row>
        <row r="754">
          <cell r="A754">
            <v>2005</v>
          </cell>
          <cell r="B754" t="str">
            <v>Utah</v>
          </cell>
          <cell r="H754">
            <v>704</v>
          </cell>
        </row>
        <row r="755">
          <cell r="A755">
            <v>2005</v>
          </cell>
          <cell r="B755" t="str">
            <v>Vermont</v>
          </cell>
          <cell r="H755">
            <v>114</v>
          </cell>
        </row>
        <row r="756">
          <cell r="A756">
            <v>2005</v>
          </cell>
          <cell r="B756" t="str">
            <v>Virginia</v>
          </cell>
          <cell r="H756">
            <v>1426.4</v>
          </cell>
        </row>
        <row r="757">
          <cell r="A757">
            <v>2005</v>
          </cell>
          <cell r="B757" t="str">
            <v>Washington</v>
          </cell>
          <cell r="H757">
            <v>1383</v>
          </cell>
        </row>
        <row r="758">
          <cell r="A758">
            <v>2005</v>
          </cell>
          <cell r="B758" t="str">
            <v>West Virginia</v>
          </cell>
          <cell r="H758">
            <v>424</v>
          </cell>
        </row>
        <row r="759">
          <cell r="A759">
            <v>2005</v>
          </cell>
          <cell r="B759" t="str">
            <v>Wisconsin</v>
          </cell>
          <cell r="H759">
            <v>1217.4000000000001</v>
          </cell>
        </row>
        <row r="760">
          <cell r="A760">
            <v>2005</v>
          </cell>
          <cell r="B760" t="str">
            <v>Wyoming</v>
          </cell>
          <cell r="H760">
            <v>281</v>
          </cell>
        </row>
        <row r="761">
          <cell r="A761">
            <v>2006</v>
          </cell>
          <cell r="B761" t="str">
            <v>Alabama</v>
          </cell>
          <cell r="H761">
            <v>1403</v>
          </cell>
        </row>
        <row r="762">
          <cell r="A762">
            <v>2006</v>
          </cell>
          <cell r="B762" t="str">
            <v>Alaska</v>
          </cell>
          <cell r="H762">
            <v>305</v>
          </cell>
        </row>
        <row r="763">
          <cell r="A763">
            <v>2006</v>
          </cell>
          <cell r="B763" t="str">
            <v>Arizona</v>
          </cell>
          <cell r="H763">
            <v>1010</v>
          </cell>
        </row>
        <row r="764">
          <cell r="A764">
            <v>2006</v>
          </cell>
          <cell r="B764" t="str">
            <v>Arkansas</v>
          </cell>
          <cell r="H764">
            <v>645</v>
          </cell>
        </row>
        <row r="765">
          <cell r="A765">
            <v>2006</v>
          </cell>
          <cell r="B765" t="str">
            <v>California</v>
          </cell>
          <cell r="H765">
            <v>9595</v>
          </cell>
        </row>
        <row r="766">
          <cell r="A766">
            <v>2006</v>
          </cell>
          <cell r="B766" t="str">
            <v>Colorado</v>
          </cell>
          <cell r="H766">
            <v>636.5</v>
          </cell>
        </row>
        <row r="767">
          <cell r="A767">
            <v>2006</v>
          </cell>
          <cell r="B767" t="str">
            <v>Connecticut</v>
          </cell>
          <cell r="H767">
            <v>614</v>
          </cell>
        </row>
        <row r="768">
          <cell r="A768">
            <v>2006</v>
          </cell>
          <cell r="B768" t="str">
            <v>Delaware</v>
          </cell>
          <cell r="H768">
            <v>239</v>
          </cell>
        </row>
        <row r="769">
          <cell r="A769">
            <v>2006</v>
          </cell>
          <cell r="B769" t="str">
            <v>Florida</v>
          </cell>
          <cell r="H769">
            <v>3713</v>
          </cell>
        </row>
        <row r="770">
          <cell r="A770">
            <v>2006</v>
          </cell>
          <cell r="B770" t="str">
            <v>Georgia</v>
          </cell>
          <cell r="H770">
            <v>2158</v>
          </cell>
        </row>
        <row r="771">
          <cell r="A771">
            <v>2006</v>
          </cell>
          <cell r="B771" t="str">
            <v>Hawaii</v>
          </cell>
          <cell r="H771">
            <v>601</v>
          </cell>
        </row>
        <row r="772">
          <cell r="A772">
            <v>2006</v>
          </cell>
          <cell r="B772" t="str">
            <v>Idaho</v>
          </cell>
          <cell r="H772">
            <v>309</v>
          </cell>
        </row>
        <row r="773">
          <cell r="A773">
            <v>2006</v>
          </cell>
          <cell r="B773" t="str">
            <v>Illinois</v>
          </cell>
          <cell r="H773">
            <v>2199</v>
          </cell>
        </row>
        <row r="774">
          <cell r="A774">
            <v>2006</v>
          </cell>
          <cell r="B774" t="str">
            <v>Indiana</v>
          </cell>
          <cell r="H774">
            <v>1568</v>
          </cell>
        </row>
        <row r="775">
          <cell r="A775">
            <v>2006</v>
          </cell>
          <cell r="B775" t="str">
            <v>Iowa</v>
          </cell>
          <cell r="H775">
            <v>805</v>
          </cell>
        </row>
        <row r="776">
          <cell r="A776">
            <v>2006</v>
          </cell>
          <cell r="B776" t="str">
            <v>Kansas</v>
          </cell>
          <cell r="H776">
            <v>747</v>
          </cell>
        </row>
        <row r="777">
          <cell r="A777">
            <v>2006</v>
          </cell>
          <cell r="B777" t="str">
            <v>Kentucky</v>
          </cell>
          <cell r="H777">
            <v>1250</v>
          </cell>
        </row>
        <row r="778">
          <cell r="A778">
            <v>2006</v>
          </cell>
          <cell r="B778" t="str">
            <v>Louisiana</v>
          </cell>
          <cell r="H778">
            <v>1074</v>
          </cell>
        </row>
        <row r="779">
          <cell r="A779">
            <v>2006</v>
          </cell>
          <cell r="B779" t="str">
            <v>Maine</v>
          </cell>
          <cell r="H779">
            <v>234</v>
          </cell>
        </row>
        <row r="780">
          <cell r="A780">
            <v>2006</v>
          </cell>
          <cell r="B780" t="str">
            <v>Maryland</v>
          </cell>
          <cell r="H780">
            <v>1271</v>
          </cell>
        </row>
        <row r="781">
          <cell r="A781">
            <v>2006</v>
          </cell>
          <cell r="B781" t="str">
            <v>Massachusetts</v>
          </cell>
          <cell r="H781">
            <v>980</v>
          </cell>
        </row>
        <row r="782">
          <cell r="A782">
            <v>2006</v>
          </cell>
          <cell r="B782" t="str">
            <v>Michigan</v>
          </cell>
          <cell r="H782">
            <v>1988.9</v>
          </cell>
        </row>
        <row r="783">
          <cell r="A783">
            <v>2006</v>
          </cell>
          <cell r="B783" t="str">
            <v>Minnesota</v>
          </cell>
          <cell r="H783">
            <v>2409</v>
          </cell>
        </row>
        <row r="784">
          <cell r="A784">
            <v>2006</v>
          </cell>
          <cell r="B784" t="str">
            <v>Mississippi</v>
          </cell>
          <cell r="H784">
            <v>338.7</v>
          </cell>
        </row>
        <row r="785">
          <cell r="A785">
            <v>2006</v>
          </cell>
          <cell r="B785" t="str">
            <v>Missouri</v>
          </cell>
          <cell r="H785">
            <v>831</v>
          </cell>
        </row>
        <row r="786">
          <cell r="A786">
            <v>2006</v>
          </cell>
          <cell r="B786" t="str">
            <v>Montana</v>
          </cell>
          <cell r="H786">
            <v>154.30000000000001</v>
          </cell>
        </row>
        <row r="787">
          <cell r="A787">
            <v>2006</v>
          </cell>
          <cell r="B787" t="str">
            <v>Nebraska</v>
          </cell>
          <cell r="H787">
            <v>549</v>
          </cell>
        </row>
        <row r="788">
          <cell r="A788">
            <v>2006</v>
          </cell>
          <cell r="B788" t="str">
            <v>Nevada</v>
          </cell>
          <cell r="H788">
            <v>498.15099500000002</v>
          </cell>
        </row>
        <row r="789">
          <cell r="A789">
            <v>2006</v>
          </cell>
          <cell r="B789" t="str">
            <v>New Hampshire</v>
          </cell>
          <cell r="H789">
            <v>119</v>
          </cell>
        </row>
        <row r="790">
          <cell r="A790">
            <v>2006</v>
          </cell>
          <cell r="B790" t="str">
            <v>New Jersey</v>
          </cell>
          <cell r="H790">
            <v>2165</v>
          </cell>
        </row>
        <row r="791">
          <cell r="A791">
            <v>2006</v>
          </cell>
          <cell r="B791" t="str">
            <v>New Mexico</v>
          </cell>
          <cell r="H791">
            <v>811</v>
          </cell>
        </row>
        <row r="792">
          <cell r="A792">
            <v>2006</v>
          </cell>
          <cell r="B792" t="str">
            <v>New York</v>
          </cell>
          <cell r="H792">
            <v>2894.6219999999998</v>
          </cell>
        </row>
        <row r="793">
          <cell r="A793">
            <v>2006</v>
          </cell>
          <cell r="B793" t="str">
            <v>North Carolina</v>
          </cell>
          <cell r="H793">
            <v>3113</v>
          </cell>
        </row>
        <row r="794">
          <cell r="A794">
            <v>2006</v>
          </cell>
          <cell r="B794" t="str">
            <v>North Dakota</v>
          </cell>
          <cell r="H794">
            <v>217</v>
          </cell>
        </row>
        <row r="795">
          <cell r="A795">
            <v>2006</v>
          </cell>
          <cell r="B795" t="str">
            <v>Ohio</v>
          </cell>
          <cell r="H795">
            <v>2462</v>
          </cell>
        </row>
        <row r="796">
          <cell r="A796">
            <v>2006</v>
          </cell>
          <cell r="B796" t="str">
            <v>Oklahoma</v>
          </cell>
          <cell r="H796">
            <v>804</v>
          </cell>
        </row>
        <row r="797">
          <cell r="A797">
            <v>2006</v>
          </cell>
          <cell r="B797" t="str">
            <v>Oregon</v>
          </cell>
          <cell r="H797">
            <v>692</v>
          </cell>
        </row>
        <row r="798">
          <cell r="A798">
            <v>2006</v>
          </cell>
          <cell r="B798" t="str">
            <v>Pennsylvania</v>
          </cell>
          <cell r="H798">
            <v>1904</v>
          </cell>
        </row>
        <row r="799">
          <cell r="A799">
            <v>2006</v>
          </cell>
          <cell r="B799" t="str">
            <v>Rhode Island</v>
          </cell>
          <cell r="H799">
            <v>180.4</v>
          </cell>
        </row>
        <row r="800">
          <cell r="A800">
            <v>2006</v>
          </cell>
          <cell r="B800" t="str">
            <v>South Carolina</v>
          </cell>
          <cell r="H800">
            <v>760</v>
          </cell>
        </row>
        <row r="801">
          <cell r="A801">
            <v>2006</v>
          </cell>
          <cell r="B801" t="str">
            <v>South Dakota</v>
          </cell>
          <cell r="H801">
            <v>172</v>
          </cell>
        </row>
        <row r="802">
          <cell r="A802">
            <v>2006</v>
          </cell>
          <cell r="B802" t="str">
            <v>Tennessee</v>
          </cell>
          <cell r="H802">
            <v>1368</v>
          </cell>
        </row>
        <row r="803">
          <cell r="A803">
            <v>2006</v>
          </cell>
          <cell r="B803" t="str">
            <v>Texas</v>
          </cell>
          <cell r="H803">
            <v>6529</v>
          </cell>
        </row>
        <row r="804">
          <cell r="A804">
            <v>2006</v>
          </cell>
          <cell r="B804" t="str">
            <v>Utah</v>
          </cell>
          <cell r="H804">
            <v>722</v>
          </cell>
        </row>
        <row r="805">
          <cell r="A805">
            <v>2006</v>
          </cell>
          <cell r="B805" t="str">
            <v>Vermont</v>
          </cell>
          <cell r="H805">
            <v>79</v>
          </cell>
        </row>
        <row r="806">
          <cell r="A806">
            <v>2006</v>
          </cell>
          <cell r="B806" t="str">
            <v>Virginia</v>
          </cell>
          <cell r="H806">
            <v>1573.8</v>
          </cell>
        </row>
        <row r="807">
          <cell r="A807">
            <v>2006</v>
          </cell>
          <cell r="B807" t="str">
            <v>Washington</v>
          </cell>
          <cell r="H807">
            <v>1442</v>
          </cell>
        </row>
        <row r="808">
          <cell r="A808">
            <v>2006</v>
          </cell>
          <cell r="B808" t="str">
            <v>West Virginia</v>
          </cell>
          <cell r="H808">
            <v>430</v>
          </cell>
        </row>
        <row r="809">
          <cell r="A809">
            <v>2006</v>
          </cell>
          <cell r="B809" t="str">
            <v>Wisconsin</v>
          </cell>
          <cell r="H809">
            <v>1262</v>
          </cell>
        </row>
        <row r="810">
          <cell r="A810">
            <v>2006</v>
          </cell>
          <cell r="B810" t="str">
            <v>Wyoming</v>
          </cell>
          <cell r="H810">
            <v>280</v>
          </cell>
        </row>
        <row r="811">
          <cell r="A811">
            <v>2007</v>
          </cell>
          <cell r="B811" t="str">
            <v>Alabama</v>
          </cell>
          <cell r="H811">
            <v>1713</v>
          </cell>
        </row>
        <row r="812">
          <cell r="A812">
            <v>2007</v>
          </cell>
          <cell r="B812" t="str">
            <v>Alaska</v>
          </cell>
          <cell r="H812">
            <v>307</v>
          </cell>
        </row>
        <row r="813">
          <cell r="A813">
            <v>2007</v>
          </cell>
          <cell r="B813" t="str">
            <v>Arizona</v>
          </cell>
          <cell r="H813">
            <v>1122.4000000000001</v>
          </cell>
        </row>
        <row r="814">
          <cell r="A814">
            <v>2007</v>
          </cell>
          <cell r="B814" t="str">
            <v>Arkansas</v>
          </cell>
          <cell r="H814">
            <v>682</v>
          </cell>
        </row>
        <row r="815">
          <cell r="A815">
            <v>2007</v>
          </cell>
          <cell r="B815" t="str">
            <v>California</v>
          </cell>
          <cell r="H815">
            <v>10494</v>
          </cell>
        </row>
        <row r="816">
          <cell r="A816">
            <v>2007</v>
          </cell>
          <cell r="B816" t="str">
            <v>Colorado</v>
          </cell>
          <cell r="H816">
            <v>729.01599999999996</v>
          </cell>
        </row>
        <row r="817">
          <cell r="A817">
            <v>2007</v>
          </cell>
          <cell r="B817" t="str">
            <v>Connecticut</v>
          </cell>
          <cell r="H817">
            <v>677</v>
          </cell>
        </row>
        <row r="818">
          <cell r="A818">
            <v>2007</v>
          </cell>
          <cell r="B818" t="str">
            <v>Delaware</v>
          </cell>
          <cell r="H818">
            <v>254</v>
          </cell>
        </row>
        <row r="819">
          <cell r="A819">
            <v>2007</v>
          </cell>
          <cell r="B819" t="str">
            <v>Florida</v>
          </cell>
          <cell r="H819">
            <v>4098</v>
          </cell>
        </row>
        <row r="820">
          <cell r="A820">
            <v>2007</v>
          </cell>
          <cell r="B820" t="str">
            <v>Georgia</v>
          </cell>
          <cell r="H820">
            <v>2254</v>
          </cell>
        </row>
        <row r="821">
          <cell r="A821">
            <v>2007</v>
          </cell>
          <cell r="B821" t="str">
            <v>Hawaii</v>
          </cell>
          <cell r="H821">
            <v>665.7</v>
          </cell>
        </row>
        <row r="822">
          <cell r="A822">
            <v>2007</v>
          </cell>
          <cell r="B822" t="str">
            <v>Idaho</v>
          </cell>
          <cell r="H822">
            <v>321</v>
          </cell>
        </row>
        <row r="823">
          <cell r="A823">
            <v>2007</v>
          </cell>
          <cell r="B823" t="str">
            <v>Illinois</v>
          </cell>
          <cell r="H823">
            <v>2285</v>
          </cell>
        </row>
        <row r="824">
          <cell r="A824">
            <v>2007</v>
          </cell>
          <cell r="B824" t="str">
            <v>Indiana</v>
          </cell>
          <cell r="H824">
            <v>1608</v>
          </cell>
        </row>
        <row r="825">
          <cell r="A825">
            <v>2007</v>
          </cell>
          <cell r="B825" t="str">
            <v>Iowa</v>
          </cell>
          <cell r="H825">
            <v>828</v>
          </cell>
        </row>
        <row r="826">
          <cell r="A826">
            <v>2007</v>
          </cell>
          <cell r="B826" t="str">
            <v>Kansas</v>
          </cell>
          <cell r="H826">
            <v>782</v>
          </cell>
        </row>
        <row r="827">
          <cell r="A827">
            <v>2007</v>
          </cell>
          <cell r="B827" t="str">
            <v>Kentucky</v>
          </cell>
          <cell r="H827">
            <v>1284</v>
          </cell>
        </row>
        <row r="828">
          <cell r="A828">
            <v>2007</v>
          </cell>
          <cell r="B828" t="str">
            <v>Louisiana</v>
          </cell>
          <cell r="H828">
            <v>1278</v>
          </cell>
        </row>
        <row r="829">
          <cell r="A829">
            <v>2007</v>
          </cell>
          <cell r="B829" t="str">
            <v>Maine</v>
          </cell>
          <cell r="H829">
            <v>249</v>
          </cell>
        </row>
        <row r="830">
          <cell r="A830">
            <v>2007</v>
          </cell>
          <cell r="B830" t="str">
            <v>Maryland</v>
          </cell>
          <cell r="H830">
            <v>1455</v>
          </cell>
        </row>
        <row r="831">
          <cell r="A831">
            <v>2007</v>
          </cell>
          <cell r="B831" t="str">
            <v>Massachusetts</v>
          </cell>
          <cell r="H831">
            <v>1107</v>
          </cell>
        </row>
        <row r="832">
          <cell r="A832">
            <v>2007</v>
          </cell>
          <cell r="B832" t="str">
            <v>Michigan</v>
          </cell>
          <cell r="H832">
            <v>1727.5</v>
          </cell>
        </row>
        <row r="833">
          <cell r="A833">
            <v>2007</v>
          </cell>
          <cell r="B833" t="str">
            <v>Minnesota</v>
          </cell>
          <cell r="H833">
            <v>2564</v>
          </cell>
        </row>
        <row r="834">
          <cell r="A834">
            <v>2007</v>
          </cell>
          <cell r="B834" t="str">
            <v>Mississippi</v>
          </cell>
          <cell r="H834">
            <v>769</v>
          </cell>
        </row>
        <row r="835">
          <cell r="A835">
            <v>2007</v>
          </cell>
          <cell r="B835" t="str">
            <v>Missouri</v>
          </cell>
          <cell r="H835">
            <v>871</v>
          </cell>
        </row>
        <row r="836">
          <cell r="A836">
            <v>2007</v>
          </cell>
          <cell r="B836" t="str">
            <v>Montana</v>
          </cell>
          <cell r="H836">
            <v>156</v>
          </cell>
        </row>
        <row r="837">
          <cell r="A837">
            <v>2007</v>
          </cell>
          <cell r="B837" t="str">
            <v>Nebraska</v>
          </cell>
          <cell r="H837">
            <v>595</v>
          </cell>
        </row>
        <row r="838">
          <cell r="A838">
            <v>2007</v>
          </cell>
          <cell r="B838" t="str">
            <v>Nevada</v>
          </cell>
          <cell r="H838">
            <v>496.39853499999998</v>
          </cell>
        </row>
        <row r="839">
          <cell r="A839">
            <v>2007</v>
          </cell>
          <cell r="B839" t="str">
            <v>New Hampshire</v>
          </cell>
          <cell r="H839">
            <v>126</v>
          </cell>
        </row>
        <row r="840">
          <cell r="A840">
            <v>2007</v>
          </cell>
          <cell r="B840" t="str">
            <v>New Jersey</v>
          </cell>
          <cell r="H840">
            <v>2150</v>
          </cell>
        </row>
        <row r="841">
          <cell r="A841">
            <v>2007</v>
          </cell>
          <cell r="B841" t="str">
            <v>New Mexico</v>
          </cell>
          <cell r="H841">
            <v>923</v>
          </cell>
        </row>
        <row r="842">
          <cell r="A842">
            <v>2007</v>
          </cell>
          <cell r="B842" t="str">
            <v>New York</v>
          </cell>
          <cell r="H842">
            <v>3586.7489999999998</v>
          </cell>
        </row>
        <row r="843">
          <cell r="A843">
            <v>2007</v>
          </cell>
          <cell r="B843" t="str">
            <v>North Carolina</v>
          </cell>
          <cell r="H843">
            <v>3506.9</v>
          </cell>
        </row>
        <row r="844">
          <cell r="A844">
            <v>2007</v>
          </cell>
          <cell r="B844" t="str">
            <v>North Dakota</v>
          </cell>
          <cell r="H844">
            <v>230</v>
          </cell>
        </row>
        <row r="845">
          <cell r="A845">
            <v>2007</v>
          </cell>
          <cell r="B845" t="str">
            <v>Ohio</v>
          </cell>
          <cell r="H845">
            <v>2551</v>
          </cell>
        </row>
        <row r="846">
          <cell r="A846">
            <v>2007</v>
          </cell>
          <cell r="B846" t="str">
            <v>Oklahoma</v>
          </cell>
          <cell r="H846">
            <v>935</v>
          </cell>
        </row>
        <row r="847">
          <cell r="A847">
            <v>2007</v>
          </cell>
          <cell r="B847" t="str">
            <v>Oregon</v>
          </cell>
          <cell r="H847">
            <v>542</v>
          </cell>
        </row>
        <row r="848">
          <cell r="A848">
            <v>2007</v>
          </cell>
          <cell r="B848" t="str">
            <v>Pennsylvania</v>
          </cell>
          <cell r="H848">
            <v>2015</v>
          </cell>
        </row>
        <row r="849">
          <cell r="A849">
            <v>2007</v>
          </cell>
          <cell r="B849" t="str">
            <v>Rhode Island</v>
          </cell>
          <cell r="H849">
            <v>189.5</v>
          </cell>
        </row>
        <row r="850">
          <cell r="A850">
            <v>2007</v>
          </cell>
          <cell r="B850" t="str">
            <v>South Carolina</v>
          </cell>
          <cell r="H850">
            <v>891</v>
          </cell>
        </row>
        <row r="851">
          <cell r="A851">
            <v>2007</v>
          </cell>
          <cell r="B851" t="str">
            <v>South Dakota</v>
          </cell>
          <cell r="H851">
            <v>183</v>
          </cell>
        </row>
        <row r="852">
          <cell r="A852">
            <v>2007</v>
          </cell>
          <cell r="B852" t="str">
            <v>Tennessee</v>
          </cell>
          <cell r="H852">
            <v>1504</v>
          </cell>
        </row>
        <row r="853">
          <cell r="A853">
            <v>2007</v>
          </cell>
          <cell r="B853" t="str">
            <v>Texas</v>
          </cell>
          <cell r="H853">
            <v>5090</v>
          </cell>
        </row>
        <row r="854">
          <cell r="A854">
            <v>2007</v>
          </cell>
          <cell r="B854" t="str">
            <v>Utah</v>
          </cell>
          <cell r="H854">
            <v>798.4</v>
          </cell>
        </row>
        <row r="855">
          <cell r="A855">
            <v>2007</v>
          </cell>
          <cell r="B855" t="str">
            <v>Vermont</v>
          </cell>
          <cell r="H855">
            <v>83</v>
          </cell>
        </row>
        <row r="856">
          <cell r="A856">
            <v>2007</v>
          </cell>
          <cell r="B856" t="str">
            <v>Virginia</v>
          </cell>
          <cell r="H856">
            <v>1902.7</v>
          </cell>
        </row>
        <row r="857">
          <cell r="A857">
            <v>2007</v>
          </cell>
          <cell r="B857" t="str">
            <v>Washington</v>
          </cell>
          <cell r="H857">
            <v>1503</v>
          </cell>
        </row>
        <row r="858">
          <cell r="A858">
            <v>2007</v>
          </cell>
          <cell r="B858" t="str">
            <v>West Virginia</v>
          </cell>
          <cell r="H858">
            <v>431</v>
          </cell>
        </row>
        <row r="859">
          <cell r="A859">
            <v>2007</v>
          </cell>
          <cell r="B859" t="str">
            <v>Wisconsin</v>
          </cell>
          <cell r="H859">
            <v>1282.7</v>
          </cell>
        </row>
        <row r="860">
          <cell r="A860">
            <v>2007</v>
          </cell>
          <cell r="B860" t="str">
            <v>Wyoming</v>
          </cell>
          <cell r="H860">
            <v>36</v>
          </cell>
        </row>
        <row r="861">
          <cell r="A861">
            <v>2008</v>
          </cell>
          <cell r="B861" t="str">
            <v>Alabama</v>
          </cell>
          <cell r="H861">
            <v>1954</v>
          </cell>
        </row>
        <row r="862">
          <cell r="A862">
            <v>2008</v>
          </cell>
          <cell r="B862" t="str">
            <v>Alaska</v>
          </cell>
          <cell r="H862">
            <v>362</v>
          </cell>
        </row>
        <row r="863">
          <cell r="A863">
            <v>2008</v>
          </cell>
          <cell r="B863" t="str">
            <v>Arizona</v>
          </cell>
          <cell r="H863">
            <v>1449</v>
          </cell>
        </row>
        <row r="864">
          <cell r="A864">
            <v>2008</v>
          </cell>
          <cell r="B864" t="str">
            <v>Arkansas</v>
          </cell>
          <cell r="H864">
            <v>743</v>
          </cell>
        </row>
        <row r="865">
          <cell r="A865">
            <v>2008</v>
          </cell>
          <cell r="B865" t="str">
            <v>California</v>
          </cell>
          <cell r="H865">
            <v>11087</v>
          </cell>
        </row>
        <row r="866">
          <cell r="A866">
            <v>2008</v>
          </cell>
          <cell r="B866" t="str">
            <v>Colorado</v>
          </cell>
          <cell r="H866">
            <v>846.48500000000001</v>
          </cell>
        </row>
        <row r="867">
          <cell r="A867">
            <v>2008</v>
          </cell>
          <cell r="B867" t="str">
            <v>Connecticut</v>
          </cell>
          <cell r="H867">
            <v>753</v>
          </cell>
        </row>
        <row r="868">
          <cell r="A868">
            <v>2008</v>
          </cell>
          <cell r="B868" t="str">
            <v>Delaware</v>
          </cell>
          <cell r="H868">
            <v>253</v>
          </cell>
        </row>
        <row r="869">
          <cell r="A869">
            <v>2008</v>
          </cell>
          <cell r="B869" t="str">
            <v>Florida</v>
          </cell>
          <cell r="H869">
            <v>4163</v>
          </cell>
        </row>
        <row r="870">
          <cell r="A870">
            <v>2008</v>
          </cell>
          <cell r="B870" t="str">
            <v>Georgia</v>
          </cell>
          <cell r="H870">
            <v>2453</v>
          </cell>
        </row>
        <row r="871">
          <cell r="A871">
            <v>2008</v>
          </cell>
          <cell r="B871" t="str">
            <v>Hawaii</v>
          </cell>
          <cell r="H871">
            <v>684</v>
          </cell>
        </row>
        <row r="872">
          <cell r="A872">
            <v>2008</v>
          </cell>
          <cell r="B872" t="str">
            <v>Idaho</v>
          </cell>
          <cell r="H872">
            <v>348.3</v>
          </cell>
        </row>
        <row r="873">
          <cell r="A873">
            <v>2008</v>
          </cell>
          <cell r="B873" t="str">
            <v>Illinois</v>
          </cell>
          <cell r="H873">
            <v>2182</v>
          </cell>
        </row>
        <row r="874">
          <cell r="A874">
            <v>2008</v>
          </cell>
          <cell r="B874" t="str">
            <v>Indiana</v>
          </cell>
          <cell r="H874">
            <v>1736</v>
          </cell>
        </row>
        <row r="875">
          <cell r="A875">
            <v>2008</v>
          </cell>
          <cell r="B875" t="str">
            <v>Iowa</v>
          </cell>
          <cell r="H875">
            <v>908</v>
          </cell>
        </row>
        <row r="876">
          <cell r="A876">
            <v>2008</v>
          </cell>
          <cell r="B876" t="str">
            <v>Kansas</v>
          </cell>
          <cell r="H876">
            <v>829</v>
          </cell>
        </row>
        <row r="877">
          <cell r="A877">
            <v>2008</v>
          </cell>
          <cell r="B877" t="str">
            <v>Kentucky</v>
          </cell>
          <cell r="H877">
            <v>1338</v>
          </cell>
        </row>
        <row r="878">
          <cell r="A878">
            <v>2008</v>
          </cell>
          <cell r="B878" t="str">
            <v>Louisiana</v>
          </cell>
          <cell r="H878">
            <v>1438</v>
          </cell>
        </row>
        <row r="879">
          <cell r="A879">
            <v>2008</v>
          </cell>
          <cell r="B879" t="str">
            <v>Maine</v>
          </cell>
          <cell r="H879">
            <v>260</v>
          </cell>
        </row>
        <row r="880">
          <cell r="A880">
            <v>2008</v>
          </cell>
          <cell r="B880" t="str">
            <v>Maryland</v>
          </cell>
          <cell r="H880">
            <v>1549</v>
          </cell>
        </row>
        <row r="881">
          <cell r="A881">
            <v>2008</v>
          </cell>
          <cell r="B881" t="str">
            <v>Massachusetts</v>
          </cell>
          <cell r="H881">
            <v>1076.5999999999999</v>
          </cell>
        </row>
        <row r="882">
          <cell r="A882">
            <v>2008</v>
          </cell>
          <cell r="B882" t="str">
            <v>Michigan</v>
          </cell>
          <cell r="H882">
            <v>2111.1999999999998</v>
          </cell>
        </row>
        <row r="883">
          <cell r="A883">
            <v>2008</v>
          </cell>
          <cell r="B883" t="str">
            <v>Minnesota</v>
          </cell>
          <cell r="H883">
            <v>2785</v>
          </cell>
        </row>
        <row r="884">
          <cell r="A884">
            <v>2008</v>
          </cell>
          <cell r="B884" t="str">
            <v>Mississippi</v>
          </cell>
          <cell r="H884">
            <v>914.1</v>
          </cell>
        </row>
        <row r="885">
          <cell r="A885">
            <v>2008</v>
          </cell>
          <cell r="B885" t="str">
            <v>Missouri</v>
          </cell>
          <cell r="H885">
            <v>910</v>
          </cell>
        </row>
        <row r="886">
          <cell r="A886">
            <v>2008</v>
          </cell>
          <cell r="B886" t="str">
            <v>Montana</v>
          </cell>
          <cell r="H886">
            <v>178</v>
          </cell>
        </row>
        <row r="887">
          <cell r="A887">
            <v>2008</v>
          </cell>
          <cell r="B887" t="str">
            <v>Nebraska</v>
          </cell>
          <cell r="H887">
            <v>620</v>
          </cell>
        </row>
        <row r="888">
          <cell r="A888">
            <v>2008</v>
          </cell>
          <cell r="B888" t="str">
            <v>Nevada</v>
          </cell>
          <cell r="H888">
            <v>658.35792900000001</v>
          </cell>
        </row>
        <row r="889">
          <cell r="A889">
            <v>2008</v>
          </cell>
          <cell r="B889" t="str">
            <v>New Hampshire</v>
          </cell>
          <cell r="H889">
            <v>131</v>
          </cell>
        </row>
        <row r="890">
          <cell r="A890">
            <v>2008</v>
          </cell>
          <cell r="B890" t="str">
            <v>New Jersey</v>
          </cell>
          <cell r="H890">
            <v>2232</v>
          </cell>
        </row>
        <row r="891">
          <cell r="A891">
            <v>2008</v>
          </cell>
          <cell r="B891" t="str">
            <v>New Mexico</v>
          </cell>
          <cell r="H891">
            <v>884</v>
          </cell>
        </row>
        <row r="892">
          <cell r="A892">
            <v>2008</v>
          </cell>
          <cell r="B892" t="str">
            <v>New York</v>
          </cell>
          <cell r="H892">
            <v>3732.5230000000001</v>
          </cell>
        </row>
        <row r="893">
          <cell r="A893">
            <v>2008</v>
          </cell>
          <cell r="B893" t="str">
            <v>North Carolina</v>
          </cell>
          <cell r="H893">
            <v>3695</v>
          </cell>
        </row>
        <row r="894">
          <cell r="A894">
            <v>2008</v>
          </cell>
          <cell r="B894" t="str">
            <v>North Dakota</v>
          </cell>
          <cell r="H894">
            <v>254</v>
          </cell>
        </row>
        <row r="895">
          <cell r="A895">
            <v>2008</v>
          </cell>
          <cell r="B895" t="str">
            <v>Ohio</v>
          </cell>
          <cell r="H895">
            <v>2745</v>
          </cell>
        </row>
        <row r="896">
          <cell r="A896">
            <v>2008</v>
          </cell>
          <cell r="B896" t="str">
            <v>Oklahoma</v>
          </cell>
          <cell r="H896">
            <v>1780.5</v>
          </cell>
        </row>
        <row r="897">
          <cell r="A897">
            <v>2008</v>
          </cell>
          <cell r="B897" t="str">
            <v>Oregon</v>
          </cell>
          <cell r="H897">
            <v>417</v>
          </cell>
        </row>
        <row r="898">
          <cell r="A898">
            <v>2008</v>
          </cell>
          <cell r="B898" t="str">
            <v>Pennsylvania</v>
          </cell>
          <cell r="H898">
            <v>2056</v>
          </cell>
        </row>
        <row r="899">
          <cell r="A899">
            <v>2008</v>
          </cell>
          <cell r="B899" t="str">
            <v>Rhode Island</v>
          </cell>
          <cell r="H899">
            <v>190</v>
          </cell>
        </row>
        <row r="900">
          <cell r="A900">
            <v>2008</v>
          </cell>
          <cell r="B900" t="str">
            <v>South Carolina</v>
          </cell>
          <cell r="H900">
            <v>983</v>
          </cell>
        </row>
        <row r="901">
          <cell r="A901">
            <v>2008</v>
          </cell>
          <cell r="B901" t="str">
            <v>South Dakota</v>
          </cell>
          <cell r="H901">
            <v>201.4</v>
          </cell>
        </row>
        <row r="902">
          <cell r="A902">
            <v>2008</v>
          </cell>
          <cell r="B902" t="str">
            <v>Tennessee</v>
          </cell>
          <cell r="H902">
            <v>1844</v>
          </cell>
        </row>
        <row r="903">
          <cell r="A903">
            <v>2008</v>
          </cell>
          <cell r="B903" t="str">
            <v>Texas</v>
          </cell>
          <cell r="H903">
            <v>6826</v>
          </cell>
        </row>
        <row r="904">
          <cell r="A904">
            <v>2008</v>
          </cell>
          <cell r="B904" t="str">
            <v>Utah</v>
          </cell>
          <cell r="H904">
            <v>900</v>
          </cell>
        </row>
        <row r="905">
          <cell r="A905">
            <v>2008</v>
          </cell>
          <cell r="B905" t="str">
            <v>Vermont</v>
          </cell>
          <cell r="H905">
            <v>82</v>
          </cell>
        </row>
        <row r="906">
          <cell r="A906">
            <v>2008</v>
          </cell>
          <cell r="B906" t="str">
            <v>Virginia</v>
          </cell>
          <cell r="H906">
            <v>2119.4573139999998</v>
          </cell>
        </row>
        <row r="907">
          <cell r="A907">
            <v>2008</v>
          </cell>
          <cell r="B907" t="str">
            <v>Washington</v>
          </cell>
          <cell r="H907">
            <v>1588</v>
          </cell>
        </row>
        <row r="908">
          <cell r="A908">
            <v>2008</v>
          </cell>
          <cell r="B908" t="str">
            <v>West Virginia</v>
          </cell>
          <cell r="H908">
            <v>581</v>
          </cell>
        </row>
        <row r="909">
          <cell r="A909">
            <v>2008</v>
          </cell>
          <cell r="B909" t="str">
            <v>Wisconsin</v>
          </cell>
          <cell r="H909">
            <v>1336</v>
          </cell>
        </row>
        <row r="910">
          <cell r="A910">
            <v>2008</v>
          </cell>
          <cell r="B910" t="str">
            <v>Wyoming</v>
          </cell>
          <cell r="H910">
            <v>36</v>
          </cell>
        </row>
        <row r="911">
          <cell r="A911">
            <v>2009</v>
          </cell>
          <cell r="B911" t="str">
            <v>Alabama</v>
          </cell>
          <cell r="H911">
            <v>1571</v>
          </cell>
        </row>
        <row r="912">
          <cell r="A912">
            <v>2009</v>
          </cell>
          <cell r="B912" t="str">
            <v>Alaska</v>
          </cell>
          <cell r="H912">
            <v>609</v>
          </cell>
        </row>
        <row r="913">
          <cell r="A913">
            <v>2009</v>
          </cell>
          <cell r="B913" t="str">
            <v>Arizona</v>
          </cell>
          <cell r="H913">
            <v>1291</v>
          </cell>
        </row>
        <row r="914">
          <cell r="A914">
            <v>2009</v>
          </cell>
          <cell r="B914" t="str">
            <v>Arkansas</v>
          </cell>
          <cell r="H914">
            <v>742</v>
          </cell>
        </row>
        <row r="915">
          <cell r="A915">
            <v>2009</v>
          </cell>
          <cell r="B915" t="str">
            <v>California</v>
          </cell>
          <cell r="H915">
            <v>9224</v>
          </cell>
        </row>
        <row r="916">
          <cell r="A916">
            <v>2009</v>
          </cell>
          <cell r="B916" t="str">
            <v>Colorado</v>
          </cell>
          <cell r="H916">
            <v>776.68299999999999</v>
          </cell>
        </row>
        <row r="917">
          <cell r="A917">
            <v>2009</v>
          </cell>
          <cell r="B917" t="str">
            <v>Connecticut</v>
          </cell>
          <cell r="H917">
            <v>748</v>
          </cell>
        </row>
        <row r="918">
          <cell r="A918">
            <v>2009</v>
          </cell>
          <cell r="B918" t="str">
            <v>Delaware</v>
          </cell>
          <cell r="H918">
            <v>252</v>
          </cell>
        </row>
        <row r="919">
          <cell r="A919">
            <v>2009</v>
          </cell>
          <cell r="B919" t="str">
            <v>Florida</v>
          </cell>
          <cell r="H919">
            <v>3703.3080629999999</v>
          </cell>
        </row>
        <row r="920">
          <cell r="A920">
            <v>2009</v>
          </cell>
          <cell r="B920" t="str">
            <v>Georgia</v>
          </cell>
          <cell r="H920">
            <v>2336.5500000000002</v>
          </cell>
        </row>
        <row r="921">
          <cell r="A921">
            <v>2009</v>
          </cell>
          <cell r="B921" t="str">
            <v>Hawaii</v>
          </cell>
          <cell r="H921">
            <v>744</v>
          </cell>
        </row>
        <row r="922">
          <cell r="A922">
            <v>2009</v>
          </cell>
          <cell r="B922" t="str">
            <v>Idaho</v>
          </cell>
          <cell r="H922">
            <v>356</v>
          </cell>
        </row>
        <row r="923">
          <cell r="A923">
            <v>2009</v>
          </cell>
          <cell r="B923" t="str">
            <v>Illinois</v>
          </cell>
          <cell r="H923">
            <v>2209</v>
          </cell>
        </row>
        <row r="924">
          <cell r="A924">
            <v>2009</v>
          </cell>
          <cell r="B924" t="str">
            <v>Indiana</v>
          </cell>
          <cell r="H924">
            <v>1764</v>
          </cell>
        </row>
        <row r="925">
          <cell r="A925">
            <v>2009</v>
          </cell>
          <cell r="B925" t="str">
            <v>Iowa</v>
          </cell>
          <cell r="H925">
            <v>935</v>
          </cell>
        </row>
        <row r="926">
          <cell r="A926">
            <v>2009</v>
          </cell>
          <cell r="B926" t="str">
            <v>Kansas</v>
          </cell>
          <cell r="H926">
            <v>800</v>
          </cell>
        </row>
        <row r="927">
          <cell r="A927">
            <v>2009</v>
          </cell>
          <cell r="B927" t="str">
            <v>Kentucky</v>
          </cell>
          <cell r="H927">
            <v>1277</v>
          </cell>
        </row>
        <row r="928">
          <cell r="A928">
            <v>2009</v>
          </cell>
          <cell r="B928" t="str">
            <v>Louisiana</v>
          </cell>
          <cell r="H928">
            <v>1617</v>
          </cell>
        </row>
        <row r="929">
          <cell r="A929">
            <v>2009</v>
          </cell>
          <cell r="B929" t="str">
            <v>Maine</v>
          </cell>
          <cell r="H929">
            <v>254</v>
          </cell>
        </row>
        <row r="930">
          <cell r="A930">
            <v>2009</v>
          </cell>
          <cell r="B930" t="str">
            <v>Maryland</v>
          </cell>
          <cell r="H930">
            <v>1619</v>
          </cell>
        </row>
        <row r="931">
          <cell r="A931">
            <v>2009</v>
          </cell>
          <cell r="B931" t="str">
            <v>Massachusetts</v>
          </cell>
          <cell r="H931">
            <v>1027.7</v>
          </cell>
        </row>
        <row r="932">
          <cell r="A932">
            <v>2009</v>
          </cell>
          <cell r="B932" t="str">
            <v>Michigan</v>
          </cell>
          <cell r="H932">
            <v>1972.4</v>
          </cell>
        </row>
        <row r="933">
          <cell r="A933">
            <v>2009</v>
          </cell>
          <cell r="B933" t="str">
            <v>Minnesota</v>
          </cell>
          <cell r="H933">
            <v>2858</v>
          </cell>
        </row>
        <row r="934">
          <cell r="A934">
            <v>2009</v>
          </cell>
          <cell r="B934" t="str">
            <v>Mississippi</v>
          </cell>
          <cell r="H934">
            <v>881.3</v>
          </cell>
        </row>
        <row r="935">
          <cell r="A935">
            <v>2009</v>
          </cell>
          <cell r="B935" t="str">
            <v>Missouri</v>
          </cell>
          <cell r="H935">
            <v>999</v>
          </cell>
        </row>
        <row r="936">
          <cell r="A936">
            <v>2009</v>
          </cell>
          <cell r="B936" t="str">
            <v>Montana</v>
          </cell>
          <cell r="H936">
            <v>192</v>
          </cell>
        </row>
        <row r="937">
          <cell r="A937">
            <v>2009</v>
          </cell>
          <cell r="B937" t="str">
            <v>Nebraska</v>
          </cell>
          <cell r="H937">
            <v>647</v>
          </cell>
        </row>
        <row r="938">
          <cell r="A938">
            <v>2009</v>
          </cell>
          <cell r="B938" t="str">
            <v>Nevada</v>
          </cell>
          <cell r="H938">
            <v>670</v>
          </cell>
        </row>
        <row r="939">
          <cell r="A939">
            <v>2009</v>
          </cell>
          <cell r="B939" t="str">
            <v>New Hampshire</v>
          </cell>
          <cell r="H939">
            <v>142</v>
          </cell>
        </row>
        <row r="940">
          <cell r="A940">
            <v>2009</v>
          </cell>
          <cell r="B940" t="str">
            <v>New Jersey</v>
          </cell>
          <cell r="H940">
            <v>2192</v>
          </cell>
        </row>
        <row r="941">
          <cell r="A941">
            <v>2009</v>
          </cell>
          <cell r="B941" t="str">
            <v>New Mexico</v>
          </cell>
          <cell r="H941">
            <v>867</v>
          </cell>
        </row>
        <row r="942">
          <cell r="A942">
            <v>2009</v>
          </cell>
          <cell r="B942" t="str">
            <v>New York</v>
          </cell>
          <cell r="H942">
            <v>3659</v>
          </cell>
        </row>
        <row r="943">
          <cell r="A943">
            <v>2009</v>
          </cell>
          <cell r="B943" t="str">
            <v>North Carolina</v>
          </cell>
          <cell r="H943">
            <v>3498</v>
          </cell>
        </row>
        <row r="944">
          <cell r="A944">
            <v>2009</v>
          </cell>
          <cell r="B944" t="str">
            <v>North Dakota</v>
          </cell>
          <cell r="H944">
            <v>279</v>
          </cell>
        </row>
        <row r="945">
          <cell r="A945">
            <v>2009</v>
          </cell>
          <cell r="B945" t="str">
            <v>Ohio</v>
          </cell>
          <cell r="H945">
            <v>2792.3177030000002</v>
          </cell>
        </row>
        <row r="946">
          <cell r="A946">
            <v>2009</v>
          </cell>
          <cell r="B946" t="str">
            <v>Oklahoma</v>
          </cell>
          <cell r="H946">
            <v>1892</v>
          </cell>
        </row>
        <row r="947">
          <cell r="A947">
            <v>2009</v>
          </cell>
          <cell r="B947" t="str">
            <v>Oregon</v>
          </cell>
          <cell r="H947">
            <v>336</v>
          </cell>
        </row>
        <row r="948">
          <cell r="A948">
            <v>2009</v>
          </cell>
          <cell r="B948" t="str">
            <v>Pennsylvania</v>
          </cell>
          <cell r="H948">
            <v>2024</v>
          </cell>
        </row>
        <row r="949">
          <cell r="A949">
            <v>2009</v>
          </cell>
          <cell r="B949" t="str">
            <v>Rhode Island</v>
          </cell>
          <cell r="H949">
            <v>171</v>
          </cell>
        </row>
        <row r="950">
          <cell r="A950">
            <v>2009</v>
          </cell>
          <cell r="B950" t="str">
            <v>South Carolina</v>
          </cell>
          <cell r="H950">
            <v>753</v>
          </cell>
        </row>
        <row r="951">
          <cell r="A951">
            <v>2009</v>
          </cell>
          <cell r="B951" t="str">
            <v>South Dakota</v>
          </cell>
          <cell r="H951">
            <v>195</v>
          </cell>
        </row>
        <row r="952">
          <cell r="A952">
            <v>2009</v>
          </cell>
          <cell r="B952" t="str">
            <v>Tennessee</v>
          </cell>
          <cell r="H952">
            <v>1588</v>
          </cell>
        </row>
        <row r="953">
          <cell r="A953">
            <v>2009</v>
          </cell>
          <cell r="B953" t="str">
            <v>Texas</v>
          </cell>
          <cell r="H953">
            <v>6523.218081</v>
          </cell>
        </row>
        <row r="954">
          <cell r="A954">
            <v>2009</v>
          </cell>
          <cell r="B954" t="str">
            <v>Utah</v>
          </cell>
          <cell r="H954">
            <v>783</v>
          </cell>
        </row>
        <row r="955">
          <cell r="A955">
            <v>2009</v>
          </cell>
          <cell r="B955" t="str">
            <v>Vermont</v>
          </cell>
          <cell r="H955">
            <v>79</v>
          </cell>
        </row>
        <row r="956">
          <cell r="A956">
            <v>2009</v>
          </cell>
          <cell r="B956" t="str">
            <v>Virginia</v>
          </cell>
          <cell r="H956">
            <v>1908.1888290000002</v>
          </cell>
        </row>
        <row r="957">
          <cell r="A957">
            <v>2009</v>
          </cell>
          <cell r="B957" t="str">
            <v>Washington</v>
          </cell>
          <cell r="H957">
            <v>1593</v>
          </cell>
        </row>
        <row r="958">
          <cell r="A958">
            <v>2009</v>
          </cell>
          <cell r="B958" t="str">
            <v>West Virginia</v>
          </cell>
          <cell r="H958">
            <v>499</v>
          </cell>
        </row>
        <row r="959">
          <cell r="A959">
            <v>2009</v>
          </cell>
          <cell r="B959" t="str">
            <v>Wisconsin</v>
          </cell>
          <cell r="H959">
            <v>1414.4599999999998</v>
          </cell>
        </row>
        <row r="960">
          <cell r="A960">
            <v>2009</v>
          </cell>
          <cell r="B960" t="str">
            <v>Wyoming</v>
          </cell>
          <cell r="H960">
            <v>392</v>
          </cell>
        </row>
        <row r="961">
          <cell r="A961">
            <v>2010</v>
          </cell>
          <cell r="B961" t="str">
            <v>Alabama</v>
          </cell>
          <cell r="H961">
            <v>1430</v>
          </cell>
        </row>
        <row r="962">
          <cell r="A962">
            <v>2010</v>
          </cell>
          <cell r="B962" t="str">
            <v>Alaska</v>
          </cell>
          <cell r="H962">
            <v>345</v>
          </cell>
        </row>
        <row r="963">
          <cell r="A963">
            <v>2010</v>
          </cell>
          <cell r="B963" t="str">
            <v>Arizona</v>
          </cell>
          <cell r="H963">
            <v>1316</v>
          </cell>
        </row>
        <row r="964">
          <cell r="A964">
            <v>2010</v>
          </cell>
          <cell r="B964" t="str">
            <v>Arkansas</v>
          </cell>
          <cell r="H964">
            <v>724</v>
          </cell>
        </row>
        <row r="965">
          <cell r="A965">
            <v>2010</v>
          </cell>
          <cell r="B965" t="str">
            <v>California</v>
          </cell>
          <cell r="H965">
            <v>9575</v>
          </cell>
        </row>
        <row r="966">
          <cell r="A966">
            <v>2010</v>
          </cell>
          <cell r="B966" t="str">
            <v>Colorado</v>
          </cell>
          <cell r="H966">
            <v>462.51600000000002</v>
          </cell>
        </row>
        <row r="967">
          <cell r="A967">
            <v>2010</v>
          </cell>
          <cell r="B967" t="str">
            <v>Connecticut</v>
          </cell>
          <cell r="H967">
            <v>744</v>
          </cell>
        </row>
        <row r="968">
          <cell r="A968">
            <v>2010</v>
          </cell>
          <cell r="B968" t="str">
            <v>Delaware</v>
          </cell>
          <cell r="H968">
            <v>227</v>
          </cell>
        </row>
        <row r="969">
          <cell r="A969">
            <v>2010</v>
          </cell>
          <cell r="B969" t="str">
            <v>Florida</v>
          </cell>
          <cell r="H969">
            <v>3253</v>
          </cell>
        </row>
        <row r="970">
          <cell r="A970">
            <v>2010</v>
          </cell>
          <cell r="B970" t="str">
            <v>Georgia</v>
          </cell>
          <cell r="H970">
            <v>1949.7</v>
          </cell>
        </row>
        <row r="971">
          <cell r="A971">
            <v>2010</v>
          </cell>
          <cell r="B971" t="str">
            <v>Hawaii</v>
          </cell>
          <cell r="H971">
            <v>374</v>
          </cell>
        </row>
        <row r="972">
          <cell r="A972">
            <v>2010</v>
          </cell>
          <cell r="B972" t="str">
            <v>Idaho</v>
          </cell>
          <cell r="H972">
            <v>305</v>
          </cell>
        </row>
        <row r="973">
          <cell r="A973">
            <v>2010</v>
          </cell>
          <cell r="B973" t="str">
            <v>Illinois</v>
          </cell>
          <cell r="H973">
            <v>2216</v>
          </cell>
        </row>
        <row r="974">
          <cell r="A974">
            <v>2010</v>
          </cell>
          <cell r="B974" t="str">
            <v>Indiana</v>
          </cell>
          <cell r="H974">
            <v>1712</v>
          </cell>
        </row>
        <row r="975">
          <cell r="A975">
            <v>2010</v>
          </cell>
          <cell r="B975" t="str">
            <v>Iowa</v>
          </cell>
          <cell r="H975">
            <v>777</v>
          </cell>
        </row>
        <row r="976">
          <cell r="A976">
            <v>2010</v>
          </cell>
          <cell r="B976" t="str">
            <v>Kansas</v>
          </cell>
          <cell r="H976">
            <v>752</v>
          </cell>
        </row>
        <row r="977">
          <cell r="A977">
            <v>2010</v>
          </cell>
          <cell r="B977" t="str">
            <v>Kentucky</v>
          </cell>
          <cell r="H977">
            <v>1209.7</v>
          </cell>
        </row>
        <row r="978">
          <cell r="A978">
            <v>2010</v>
          </cell>
          <cell r="B978" t="str">
            <v>Louisiana</v>
          </cell>
          <cell r="H978">
            <v>1181</v>
          </cell>
        </row>
        <row r="979">
          <cell r="A979">
            <v>2010</v>
          </cell>
          <cell r="B979" t="str">
            <v>Maine</v>
          </cell>
          <cell r="H979">
            <v>249</v>
          </cell>
        </row>
        <row r="980">
          <cell r="A980">
            <v>2010</v>
          </cell>
          <cell r="B980" t="str">
            <v>Maryland</v>
          </cell>
          <cell r="H980">
            <v>1554</v>
          </cell>
        </row>
        <row r="981">
          <cell r="A981">
            <v>2010</v>
          </cell>
          <cell r="B981" t="str">
            <v>Massachusetts</v>
          </cell>
          <cell r="H981">
            <v>842.5</v>
          </cell>
        </row>
        <row r="982">
          <cell r="A982">
            <v>2010</v>
          </cell>
          <cell r="B982" t="str">
            <v>Michigan</v>
          </cell>
          <cell r="H982">
            <v>1680.8</v>
          </cell>
        </row>
        <row r="983">
          <cell r="A983">
            <v>2010</v>
          </cell>
          <cell r="B983" t="str">
            <v>Minnesota</v>
          </cell>
          <cell r="H983">
            <v>2904</v>
          </cell>
        </row>
        <row r="984">
          <cell r="A984">
            <v>2010</v>
          </cell>
          <cell r="B984" t="str">
            <v>Mississippi</v>
          </cell>
          <cell r="H984">
            <v>810.2</v>
          </cell>
        </row>
        <row r="985">
          <cell r="A985">
            <v>2010</v>
          </cell>
          <cell r="B985" t="str">
            <v>Missouri</v>
          </cell>
          <cell r="H985">
            <v>870.3</v>
          </cell>
        </row>
        <row r="986">
          <cell r="A986">
            <v>2010</v>
          </cell>
          <cell r="B986" t="str">
            <v>Montana</v>
          </cell>
          <cell r="H986">
            <v>157</v>
          </cell>
        </row>
        <row r="987">
          <cell r="A987">
            <v>2010</v>
          </cell>
          <cell r="B987" t="str">
            <v>Nebraska</v>
          </cell>
          <cell r="H987">
            <v>647</v>
          </cell>
        </row>
        <row r="988">
          <cell r="A988">
            <v>2010</v>
          </cell>
          <cell r="B988" t="str">
            <v>Nevada</v>
          </cell>
          <cell r="H988">
            <v>400</v>
          </cell>
        </row>
        <row r="989">
          <cell r="A989">
            <v>2010</v>
          </cell>
          <cell r="B989" t="str">
            <v>New Hampshire</v>
          </cell>
          <cell r="H989">
            <v>147</v>
          </cell>
        </row>
        <row r="990">
          <cell r="A990">
            <v>2010</v>
          </cell>
          <cell r="B990" t="str">
            <v>New Jersey</v>
          </cell>
          <cell r="H990">
            <v>2217</v>
          </cell>
        </row>
        <row r="991">
          <cell r="A991">
            <v>2010</v>
          </cell>
          <cell r="B991" t="str">
            <v>New Mexico</v>
          </cell>
          <cell r="H991">
            <v>816</v>
          </cell>
        </row>
        <row r="992">
          <cell r="A992">
            <v>2010</v>
          </cell>
          <cell r="B992" t="str">
            <v>New York</v>
          </cell>
          <cell r="H992">
            <v>4211</v>
          </cell>
        </row>
        <row r="993">
          <cell r="A993">
            <v>2010</v>
          </cell>
          <cell r="B993" t="str">
            <v>North Carolina</v>
          </cell>
          <cell r="H993">
            <v>3545</v>
          </cell>
        </row>
        <row r="994">
          <cell r="A994">
            <v>2010</v>
          </cell>
          <cell r="B994" t="str">
            <v>North Dakota</v>
          </cell>
          <cell r="H994">
            <v>330</v>
          </cell>
        </row>
        <row r="995">
          <cell r="A995">
            <v>2010</v>
          </cell>
          <cell r="B995" t="str">
            <v>Ohio</v>
          </cell>
          <cell r="H995">
            <v>2497</v>
          </cell>
        </row>
        <row r="996">
          <cell r="A996">
            <v>2010</v>
          </cell>
          <cell r="B996" t="str">
            <v>Oklahoma</v>
          </cell>
          <cell r="H996">
            <v>1090</v>
          </cell>
        </row>
        <row r="997">
          <cell r="A997">
            <v>2010</v>
          </cell>
          <cell r="B997" t="str">
            <v>Oregon</v>
          </cell>
          <cell r="H997">
            <v>369</v>
          </cell>
        </row>
        <row r="998">
          <cell r="A998">
            <v>2010</v>
          </cell>
          <cell r="B998" t="str">
            <v>Pennsylvania</v>
          </cell>
          <cell r="H998">
            <v>1888</v>
          </cell>
        </row>
        <row r="999">
          <cell r="A999">
            <v>2010</v>
          </cell>
          <cell r="B999" t="str">
            <v>Rhode Island</v>
          </cell>
          <cell r="H999">
            <v>161</v>
          </cell>
        </row>
        <row r="1000">
          <cell r="A1000">
            <v>2010</v>
          </cell>
          <cell r="B1000" t="str">
            <v>South Carolina</v>
          </cell>
          <cell r="H1000">
            <v>693</v>
          </cell>
        </row>
        <row r="1001">
          <cell r="A1001">
            <v>2010</v>
          </cell>
          <cell r="B1001" t="str">
            <v>South Dakota</v>
          </cell>
          <cell r="H1001">
            <v>190</v>
          </cell>
        </row>
        <row r="1002">
          <cell r="A1002">
            <v>2010</v>
          </cell>
          <cell r="B1002" t="str">
            <v>Tennessee</v>
          </cell>
          <cell r="H1002">
            <v>1483</v>
          </cell>
        </row>
        <row r="1003">
          <cell r="A1003">
            <v>2010</v>
          </cell>
          <cell r="B1003" t="str">
            <v>Texas</v>
          </cell>
          <cell r="H1003">
            <v>6323.86</v>
          </cell>
        </row>
        <row r="1004">
          <cell r="A1004">
            <v>2010</v>
          </cell>
          <cell r="B1004" t="str">
            <v>Utah</v>
          </cell>
          <cell r="H1004">
            <v>693</v>
          </cell>
        </row>
        <row r="1005">
          <cell r="A1005">
            <v>2010</v>
          </cell>
          <cell r="B1005" t="str">
            <v>Vermont</v>
          </cell>
          <cell r="H1005">
            <v>93</v>
          </cell>
        </row>
        <row r="1006">
          <cell r="A1006">
            <v>2010</v>
          </cell>
          <cell r="B1006" t="str">
            <v>Virginia</v>
          </cell>
          <cell r="H1006">
            <v>1898.1</v>
          </cell>
        </row>
        <row r="1007">
          <cell r="A1007">
            <v>2010</v>
          </cell>
          <cell r="B1007" t="str">
            <v>Washington</v>
          </cell>
          <cell r="H1007">
            <v>1395</v>
          </cell>
        </row>
        <row r="1008">
          <cell r="A1008">
            <v>2010</v>
          </cell>
          <cell r="B1008" t="str">
            <v>West Virginia</v>
          </cell>
          <cell r="H1008">
            <v>503</v>
          </cell>
        </row>
        <row r="1009">
          <cell r="A1009">
            <v>2010</v>
          </cell>
          <cell r="B1009" t="str">
            <v>Wisconsin</v>
          </cell>
          <cell r="H1009">
            <v>1279.3399999999997</v>
          </cell>
        </row>
        <row r="1010">
          <cell r="A1010">
            <v>2010</v>
          </cell>
          <cell r="B1010" t="str">
            <v>Wyoming</v>
          </cell>
          <cell r="H1010">
            <v>392</v>
          </cell>
        </row>
        <row r="1011">
          <cell r="A1011">
            <v>2011</v>
          </cell>
          <cell r="B1011" t="str">
            <v>Alabama</v>
          </cell>
          <cell r="H1011">
            <v>1431</v>
          </cell>
        </row>
        <row r="1012">
          <cell r="A1012">
            <v>2011</v>
          </cell>
          <cell r="B1012" t="str">
            <v>Alaska</v>
          </cell>
          <cell r="H1012">
            <v>421</v>
          </cell>
        </row>
        <row r="1013">
          <cell r="A1013">
            <v>2011</v>
          </cell>
          <cell r="B1013" t="str">
            <v>Arizona</v>
          </cell>
          <cell r="H1013">
            <v>1025</v>
          </cell>
        </row>
        <row r="1014">
          <cell r="A1014">
            <v>2011</v>
          </cell>
          <cell r="B1014" t="str">
            <v>Arkansas</v>
          </cell>
          <cell r="H1014">
            <v>763</v>
          </cell>
        </row>
        <row r="1015">
          <cell r="A1015">
            <v>2011</v>
          </cell>
          <cell r="B1015" t="str">
            <v>California</v>
          </cell>
          <cell r="H1015">
            <v>10426</v>
          </cell>
        </row>
        <row r="1016">
          <cell r="A1016">
            <v>2011</v>
          </cell>
          <cell r="B1016" t="str">
            <v>Colorado</v>
          </cell>
          <cell r="H1016">
            <v>718.49</v>
          </cell>
        </row>
        <row r="1017">
          <cell r="A1017">
            <v>2011</v>
          </cell>
          <cell r="B1017" t="str">
            <v>Connecticut</v>
          </cell>
          <cell r="H1017">
            <v>744</v>
          </cell>
        </row>
        <row r="1018">
          <cell r="A1018">
            <v>2011</v>
          </cell>
          <cell r="B1018" t="str">
            <v>Delaware</v>
          </cell>
          <cell r="H1018">
            <v>220</v>
          </cell>
        </row>
        <row r="1019">
          <cell r="A1019">
            <v>2011</v>
          </cell>
          <cell r="B1019" t="str">
            <v>Florida</v>
          </cell>
          <cell r="H1019">
            <v>3386</v>
          </cell>
        </row>
        <row r="1020">
          <cell r="A1020">
            <v>2011</v>
          </cell>
          <cell r="B1020" t="str">
            <v>Georgia</v>
          </cell>
          <cell r="H1020">
            <v>2140.2000000000003</v>
          </cell>
        </row>
        <row r="1021">
          <cell r="A1021">
            <v>2011</v>
          </cell>
          <cell r="B1021" t="str">
            <v>Hawaii</v>
          </cell>
          <cell r="H1021">
            <v>355</v>
          </cell>
        </row>
        <row r="1022">
          <cell r="A1022">
            <v>2011</v>
          </cell>
          <cell r="B1022" t="str">
            <v>Idaho</v>
          </cell>
          <cell r="H1022">
            <v>304</v>
          </cell>
        </row>
        <row r="1023">
          <cell r="A1023">
            <v>2011</v>
          </cell>
          <cell r="B1023" t="str">
            <v>Illinois</v>
          </cell>
          <cell r="H1023">
            <v>2144.7302869999999</v>
          </cell>
        </row>
        <row r="1024">
          <cell r="A1024">
            <v>2011</v>
          </cell>
          <cell r="B1024" t="str">
            <v>Indiana</v>
          </cell>
          <cell r="H1024">
            <v>1727</v>
          </cell>
        </row>
        <row r="1025">
          <cell r="A1025">
            <v>2011</v>
          </cell>
          <cell r="B1025" t="str">
            <v>Iowa</v>
          </cell>
          <cell r="H1025">
            <v>773</v>
          </cell>
        </row>
        <row r="1026">
          <cell r="A1026">
            <v>2011</v>
          </cell>
          <cell r="B1026" t="str">
            <v>Kansas</v>
          </cell>
          <cell r="H1026">
            <v>751</v>
          </cell>
        </row>
        <row r="1027">
          <cell r="A1027">
            <v>2011</v>
          </cell>
          <cell r="B1027" t="str">
            <v>Kentucky</v>
          </cell>
          <cell r="H1027">
            <v>1220</v>
          </cell>
        </row>
        <row r="1028">
          <cell r="A1028">
            <v>2011</v>
          </cell>
          <cell r="B1028" t="str">
            <v>Louisiana</v>
          </cell>
          <cell r="H1028">
            <v>1192</v>
          </cell>
        </row>
        <row r="1029">
          <cell r="A1029">
            <v>2011</v>
          </cell>
          <cell r="B1029" t="str">
            <v>Maine</v>
          </cell>
          <cell r="H1029">
            <v>256</v>
          </cell>
        </row>
        <row r="1030">
          <cell r="A1030">
            <v>2011</v>
          </cell>
          <cell r="B1030" t="str">
            <v>Maryland</v>
          </cell>
          <cell r="H1030">
            <v>1599</v>
          </cell>
        </row>
        <row r="1031">
          <cell r="A1031">
            <v>2011</v>
          </cell>
          <cell r="B1031" t="str">
            <v>Massachusetts</v>
          </cell>
          <cell r="H1031">
            <v>939</v>
          </cell>
        </row>
        <row r="1032">
          <cell r="A1032">
            <v>2011</v>
          </cell>
          <cell r="B1032" t="str">
            <v>Michigan</v>
          </cell>
          <cell r="H1032">
            <v>1916.5</v>
          </cell>
        </row>
        <row r="1033">
          <cell r="A1033">
            <v>2011</v>
          </cell>
          <cell r="B1033" t="str">
            <v>Minnesota</v>
          </cell>
          <cell r="H1033">
            <v>2956</v>
          </cell>
        </row>
        <row r="1034">
          <cell r="A1034">
            <v>2011</v>
          </cell>
          <cell r="B1034" t="str">
            <v>Mississippi</v>
          </cell>
          <cell r="H1034">
            <v>765</v>
          </cell>
        </row>
        <row r="1035">
          <cell r="A1035">
            <v>2011</v>
          </cell>
          <cell r="B1035" t="str">
            <v>Missouri</v>
          </cell>
          <cell r="H1035">
            <v>822</v>
          </cell>
        </row>
        <row r="1036">
          <cell r="A1036">
            <v>2011</v>
          </cell>
          <cell r="B1036" t="str">
            <v>Montana</v>
          </cell>
          <cell r="H1036">
            <v>158</v>
          </cell>
        </row>
        <row r="1037">
          <cell r="A1037">
            <v>2011</v>
          </cell>
          <cell r="B1037" t="str">
            <v>Nebraska</v>
          </cell>
          <cell r="H1037">
            <v>644</v>
          </cell>
        </row>
        <row r="1038">
          <cell r="A1038">
            <v>2011</v>
          </cell>
          <cell r="B1038" t="str">
            <v>Nevada</v>
          </cell>
          <cell r="H1038">
            <v>551</v>
          </cell>
        </row>
        <row r="1039">
          <cell r="A1039">
            <v>2011</v>
          </cell>
          <cell r="B1039" t="str">
            <v>New Hampshire</v>
          </cell>
          <cell r="H1039">
            <v>140</v>
          </cell>
        </row>
        <row r="1040">
          <cell r="A1040">
            <v>2011</v>
          </cell>
          <cell r="B1040" t="str">
            <v>New Jersey</v>
          </cell>
          <cell r="H1040">
            <v>2165</v>
          </cell>
        </row>
        <row r="1041">
          <cell r="A1041">
            <v>2011</v>
          </cell>
          <cell r="B1041" t="str">
            <v>New Mexico</v>
          </cell>
          <cell r="H1041">
            <v>762</v>
          </cell>
        </row>
        <row r="1042">
          <cell r="A1042">
            <v>2011</v>
          </cell>
          <cell r="B1042" t="str">
            <v>New York</v>
          </cell>
          <cell r="H1042">
            <v>3683</v>
          </cell>
        </row>
        <row r="1043">
          <cell r="A1043">
            <v>2011</v>
          </cell>
          <cell r="B1043" t="str">
            <v>North Carolina</v>
          </cell>
          <cell r="H1043">
            <v>3605</v>
          </cell>
        </row>
        <row r="1044">
          <cell r="A1044">
            <v>2011</v>
          </cell>
          <cell r="B1044" t="str">
            <v>North Dakota</v>
          </cell>
          <cell r="H1044">
            <v>348</v>
          </cell>
        </row>
        <row r="1045">
          <cell r="A1045">
            <v>2011</v>
          </cell>
          <cell r="B1045" t="str">
            <v>Ohio</v>
          </cell>
          <cell r="H1045">
            <v>2499.3850069999999</v>
          </cell>
        </row>
        <row r="1046">
          <cell r="A1046">
            <v>2011</v>
          </cell>
          <cell r="B1046" t="str">
            <v>Oklahoma</v>
          </cell>
          <cell r="H1046">
            <v>944</v>
          </cell>
        </row>
        <row r="1047">
          <cell r="A1047">
            <v>2011</v>
          </cell>
          <cell r="B1047" t="str">
            <v>Oregon</v>
          </cell>
          <cell r="H1047">
            <v>339</v>
          </cell>
        </row>
        <row r="1048">
          <cell r="A1048">
            <v>2011</v>
          </cell>
          <cell r="B1048" t="str">
            <v>Pennsylvania</v>
          </cell>
          <cell r="H1048">
            <v>1888</v>
          </cell>
        </row>
        <row r="1049">
          <cell r="A1049">
            <v>2011</v>
          </cell>
          <cell r="B1049" t="str">
            <v>Rhode Island</v>
          </cell>
          <cell r="H1049">
            <v>163.9</v>
          </cell>
        </row>
        <row r="1050">
          <cell r="A1050">
            <v>2011</v>
          </cell>
          <cell r="B1050" t="str">
            <v>South Carolina</v>
          </cell>
          <cell r="H1050">
            <v>593</v>
          </cell>
        </row>
        <row r="1051">
          <cell r="A1051">
            <v>2011</v>
          </cell>
          <cell r="B1051" t="str">
            <v>South Dakota</v>
          </cell>
          <cell r="H1051">
            <v>196</v>
          </cell>
        </row>
        <row r="1052">
          <cell r="A1052">
            <v>2011</v>
          </cell>
          <cell r="B1052" t="str">
            <v>Tennessee</v>
          </cell>
          <cell r="H1052">
            <v>1722</v>
          </cell>
        </row>
        <row r="1053">
          <cell r="A1053">
            <v>2011</v>
          </cell>
          <cell r="B1053" t="str">
            <v>Texas</v>
          </cell>
          <cell r="H1053">
            <v>6844</v>
          </cell>
        </row>
        <row r="1054">
          <cell r="A1054">
            <v>2011</v>
          </cell>
          <cell r="B1054" t="str">
            <v>Utah</v>
          </cell>
          <cell r="H1054">
            <v>812</v>
          </cell>
        </row>
        <row r="1055">
          <cell r="A1055">
            <v>2011</v>
          </cell>
          <cell r="B1055" t="str">
            <v>Vermont</v>
          </cell>
          <cell r="H1055">
            <v>86</v>
          </cell>
        </row>
        <row r="1056">
          <cell r="A1056">
            <v>2011</v>
          </cell>
          <cell r="B1056" t="str">
            <v>Virginia</v>
          </cell>
          <cell r="H1056">
            <v>1765</v>
          </cell>
        </row>
        <row r="1057">
          <cell r="A1057">
            <v>2011</v>
          </cell>
          <cell r="B1057" t="str">
            <v>Washington</v>
          </cell>
          <cell r="H1057">
            <v>1355</v>
          </cell>
        </row>
        <row r="1058">
          <cell r="A1058">
            <v>2011</v>
          </cell>
          <cell r="B1058" t="str">
            <v>West Virginia</v>
          </cell>
          <cell r="H1058">
            <v>512</v>
          </cell>
        </row>
        <row r="1059">
          <cell r="A1059">
            <v>2011</v>
          </cell>
          <cell r="B1059" t="str">
            <v>Wisconsin</v>
          </cell>
          <cell r="H1059">
            <v>1395.33</v>
          </cell>
        </row>
        <row r="1060">
          <cell r="A1060">
            <v>2011</v>
          </cell>
          <cell r="B1060" t="str">
            <v>Wyoming</v>
          </cell>
          <cell r="H1060">
            <v>246</v>
          </cell>
        </row>
        <row r="1061">
          <cell r="A1061">
            <v>2012</v>
          </cell>
          <cell r="B1061" t="str">
            <v>Alabama</v>
          </cell>
          <cell r="H1061">
            <v>1493</v>
          </cell>
        </row>
        <row r="1062">
          <cell r="A1062">
            <v>2012</v>
          </cell>
          <cell r="B1062" t="str">
            <v>Alaska</v>
          </cell>
          <cell r="H1062">
            <v>444</v>
          </cell>
        </row>
        <row r="1063">
          <cell r="A1063">
            <v>2012</v>
          </cell>
          <cell r="B1063" t="str">
            <v>Arizona</v>
          </cell>
          <cell r="H1063">
            <v>762</v>
          </cell>
        </row>
        <row r="1064">
          <cell r="A1064">
            <v>2012</v>
          </cell>
          <cell r="B1064" t="str">
            <v>Arkansas</v>
          </cell>
          <cell r="H1064">
            <v>772</v>
          </cell>
        </row>
        <row r="1065">
          <cell r="A1065">
            <v>2012</v>
          </cell>
          <cell r="B1065" t="str">
            <v>California</v>
          </cell>
          <cell r="H1065">
            <v>8815</v>
          </cell>
        </row>
        <row r="1066">
          <cell r="A1066">
            <v>2012</v>
          </cell>
          <cell r="B1066" t="str">
            <v>Colorado</v>
          </cell>
          <cell r="H1066">
            <v>634.58799999999997</v>
          </cell>
        </row>
        <row r="1067">
          <cell r="A1067">
            <v>2012</v>
          </cell>
          <cell r="B1067" t="str">
            <v>Connecticut</v>
          </cell>
          <cell r="H1067">
            <v>661</v>
          </cell>
        </row>
        <row r="1068">
          <cell r="A1068">
            <v>2012</v>
          </cell>
          <cell r="B1068" t="str">
            <v>Delaware</v>
          </cell>
          <cell r="H1068">
            <v>223</v>
          </cell>
        </row>
        <row r="1069">
          <cell r="A1069">
            <v>2012</v>
          </cell>
          <cell r="B1069" t="str">
            <v>Florida</v>
          </cell>
          <cell r="H1069">
            <v>3196</v>
          </cell>
        </row>
        <row r="1070">
          <cell r="A1070">
            <v>2012</v>
          </cell>
          <cell r="B1070" t="str">
            <v>Georgia</v>
          </cell>
          <cell r="H1070">
            <v>2054.6999999999998</v>
          </cell>
        </row>
        <row r="1071">
          <cell r="A1071">
            <v>2012</v>
          </cell>
          <cell r="B1071" t="str">
            <v>Hawaii</v>
          </cell>
          <cell r="H1071">
            <v>384</v>
          </cell>
        </row>
        <row r="1072">
          <cell r="A1072">
            <v>2012</v>
          </cell>
          <cell r="B1072" t="str">
            <v>Idaho</v>
          </cell>
          <cell r="H1072">
            <v>287</v>
          </cell>
        </row>
        <row r="1073">
          <cell r="A1073">
            <v>2012</v>
          </cell>
          <cell r="B1073" t="str">
            <v>Illinois</v>
          </cell>
          <cell r="H1073">
            <v>2088</v>
          </cell>
        </row>
        <row r="1074">
          <cell r="A1074">
            <v>2012</v>
          </cell>
          <cell r="B1074" t="str">
            <v>Indiana</v>
          </cell>
          <cell r="H1074">
            <v>1691</v>
          </cell>
        </row>
        <row r="1075">
          <cell r="A1075">
            <v>2012</v>
          </cell>
          <cell r="B1075" t="str">
            <v>Iowa</v>
          </cell>
          <cell r="H1075">
            <v>751</v>
          </cell>
        </row>
        <row r="1076">
          <cell r="A1076">
            <v>2012</v>
          </cell>
          <cell r="B1076" t="str">
            <v>Kansas</v>
          </cell>
          <cell r="H1076">
            <v>739</v>
          </cell>
        </row>
        <row r="1077">
          <cell r="A1077">
            <v>2012</v>
          </cell>
          <cell r="B1077" t="str">
            <v>Kentucky</v>
          </cell>
          <cell r="H1077">
            <v>1225</v>
          </cell>
        </row>
        <row r="1078">
          <cell r="A1078">
            <v>2012</v>
          </cell>
          <cell r="B1078" t="str">
            <v>Louisiana</v>
          </cell>
          <cell r="H1078">
            <v>984</v>
          </cell>
        </row>
        <row r="1079">
          <cell r="A1079">
            <v>2012</v>
          </cell>
          <cell r="B1079" t="str">
            <v>Maine</v>
          </cell>
          <cell r="H1079">
            <v>259</v>
          </cell>
        </row>
        <row r="1080">
          <cell r="A1080">
            <v>2012</v>
          </cell>
          <cell r="B1080" t="str">
            <v>Maryland</v>
          </cell>
          <cell r="H1080">
            <v>1615</v>
          </cell>
        </row>
        <row r="1081">
          <cell r="A1081">
            <v>2012</v>
          </cell>
          <cell r="B1081" t="str">
            <v>Massachusetts</v>
          </cell>
          <cell r="H1081">
            <v>933</v>
          </cell>
        </row>
        <row r="1082">
          <cell r="A1082">
            <v>2012</v>
          </cell>
          <cell r="B1082" t="str">
            <v>Michigan</v>
          </cell>
          <cell r="H1082">
            <v>1231.0999999999999</v>
          </cell>
        </row>
        <row r="1083">
          <cell r="A1083">
            <v>2012</v>
          </cell>
          <cell r="B1083" t="str">
            <v>Minnesota</v>
          </cell>
          <cell r="H1083">
            <v>1275</v>
          </cell>
        </row>
        <row r="1084">
          <cell r="A1084">
            <v>2012</v>
          </cell>
          <cell r="B1084" t="str">
            <v>Mississippi</v>
          </cell>
          <cell r="H1084">
            <v>841.5</v>
          </cell>
        </row>
        <row r="1085">
          <cell r="A1085">
            <v>2012</v>
          </cell>
          <cell r="B1085" t="str">
            <v>Missouri</v>
          </cell>
          <cell r="H1085">
            <v>790</v>
          </cell>
        </row>
        <row r="1086">
          <cell r="A1086">
            <v>2012</v>
          </cell>
          <cell r="B1086" t="str">
            <v>Montana</v>
          </cell>
          <cell r="H1086">
            <v>188</v>
          </cell>
        </row>
        <row r="1087">
          <cell r="A1087">
            <v>2012</v>
          </cell>
          <cell r="B1087" t="str">
            <v>Nebraska</v>
          </cell>
          <cell r="H1087">
            <v>639.5</v>
          </cell>
        </row>
        <row r="1088">
          <cell r="A1088">
            <v>2012</v>
          </cell>
          <cell r="B1088" t="str">
            <v>Nevada</v>
          </cell>
          <cell r="H1088">
            <v>473</v>
          </cell>
        </row>
        <row r="1089">
          <cell r="A1089">
            <v>2012</v>
          </cell>
          <cell r="B1089" t="str">
            <v>New Hampshire</v>
          </cell>
          <cell r="H1089">
            <v>60</v>
          </cell>
        </row>
        <row r="1090">
          <cell r="A1090">
            <v>2012</v>
          </cell>
          <cell r="B1090" t="str">
            <v>New Jersey</v>
          </cell>
          <cell r="H1090">
            <v>2179</v>
          </cell>
        </row>
        <row r="1091">
          <cell r="A1091">
            <v>2012</v>
          </cell>
          <cell r="B1091" t="str">
            <v>New Mexico</v>
          </cell>
          <cell r="H1091">
            <v>717</v>
          </cell>
        </row>
        <row r="1092">
          <cell r="A1092">
            <v>2012</v>
          </cell>
          <cell r="B1092" t="str">
            <v>New York</v>
          </cell>
          <cell r="H1092">
            <v>3739</v>
          </cell>
        </row>
        <row r="1093">
          <cell r="A1093">
            <v>2012</v>
          </cell>
          <cell r="B1093" t="str">
            <v>North Carolina</v>
          </cell>
          <cell r="H1093">
            <v>3553</v>
          </cell>
        </row>
        <row r="1094">
          <cell r="A1094">
            <v>2012</v>
          </cell>
          <cell r="B1094" t="str">
            <v>North Dakota</v>
          </cell>
          <cell r="H1094">
            <v>359</v>
          </cell>
        </row>
        <row r="1095">
          <cell r="A1095">
            <v>2012</v>
          </cell>
          <cell r="B1095" t="str">
            <v>Ohio</v>
          </cell>
          <cell r="H1095">
            <v>2182.6999999999998</v>
          </cell>
        </row>
        <row r="1096">
          <cell r="A1096">
            <v>2012</v>
          </cell>
          <cell r="B1096" t="str">
            <v>Oklahoma</v>
          </cell>
          <cell r="H1096">
            <v>945</v>
          </cell>
        </row>
        <row r="1097">
          <cell r="A1097">
            <v>2012</v>
          </cell>
          <cell r="B1097" t="str">
            <v>Oregon</v>
          </cell>
          <cell r="H1097">
            <v>313</v>
          </cell>
        </row>
        <row r="1098">
          <cell r="A1098">
            <v>2012</v>
          </cell>
          <cell r="B1098" t="str">
            <v>Pennsylvania</v>
          </cell>
          <cell r="H1098">
            <v>1622</v>
          </cell>
        </row>
        <row r="1099">
          <cell r="A1099">
            <v>2012</v>
          </cell>
          <cell r="B1099" t="str">
            <v>Rhode Island</v>
          </cell>
          <cell r="H1099">
            <v>166</v>
          </cell>
        </row>
        <row r="1100">
          <cell r="A1100">
            <v>2012</v>
          </cell>
          <cell r="B1100" t="str">
            <v>South Carolina</v>
          </cell>
          <cell r="H1100">
            <v>571</v>
          </cell>
        </row>
        <row r="1101">
          <cell r="A1101">
            <v>2012</v>
          </cell>
          <cell r="B1101" t="str">
            <v>South Dakota</v>
          </cell>
          <cell r="H1101">
            <v>178</v>
          </cell>
        </row>
        <row r="1102">
          <cell r="A1102">
            <v>2012</v>
          </cell>
          <cell r="B1102" t="str">
            <v>Tennessee</v>
          </cell>
          <cell r="H1102">
            <v>1442</v>
          </cell>
        </row>
        <row r="1103">
          <cell r="A1103">
            <v>2012</v>
          </cell>
          <cell r="B1103" t="str">
            <v>Texas</v>
          </cell>
          <cell r="H1103">
            <v>6434</v>
          </cell>
        </row>
        <row r="1104">
          <cell r="A1104">
            <v>2012</v>
          </cell>
          <cell r="B1104" t="str">
            <v>Utah</v>
          </cell>
          <cell r="H1104">
            <v>733</v>
          </cell>
        </row>
        <row r="1105">
          <cell r="A1105">
            <v>2012</v>
          </cell>
          <cell r="B1105" t="str">
            <v>Vermont</v>
          </cell>
          <cell r="H1105">
            <v>80</v>
          </cell>
        </row>
        <row r="1106">
          <cell r="A1106">
            <v>2012</v>
          </cell>
          <cell r="B1106" t="str">
            <v>Virginia</v>
          </cell>
          <cell r="H1106">
            <v>1476.2</v>
          </cell>
        </row>
        <row r="1107">
          <cell r="A1107">
            <v>2012</v>
          </cell>
          <cell r="B1107" t="str">
            <v>Washington</v>
          </cell>
          <cell r="H1107">
            <v>1185</v>
          </cell>
        </row>
        <row r="1108">
          <cell r="A1108">
            <v>2012</v>
          </cell>
          <cell r="B1108" t="str">
            <v>West Virginia</v>
          </cell>
          <cell r="H1108">
            <v>532</v>
          </cell>
        </row>
        <row r="1109">
          <cell r="A1109">
            <v>2012</v>
          </cell>
          <cell r="B1109" t="str">
            <v>Wisconsin</v>
          </cell>
          <cell r="H1109">
            <v>1159.1000000000001</v>
          </cell>
        </row>
        <row r="1110">
          <cell r="A1110">
            <v>2012</v>
          </cell>
          <cell r="B1110" t="str">
            <v>Wyoming</v>
          </cell>
          <cell r="H1110">
            <v>246</v>
          </cell>
        </row>
        <row r="1111">
          <cell r="A1111">
            <v>2013</v>
          </cell>
          <cell r="B1111" t="str">
            <v>Alabama</v>
          </cell>
          <cell r="H1111">
            <v>1456</v>
          </cell>
        </row>
        <row r="1112">
          <cell r="A1112">
            <v>2013</v>
          </cell>
          <cell r="B1112" t="str">
            <v>Alaska</v>
          </cell>
          <cell r="H1112">
            <v>586</v>
          </cell>
        </row>
        <row r="1113">
          <cell r="A1113">
            <v>2013</v>
          </cell>
          <cell r="B1113" t="str">
            <v>Arizona</v>
          </cell>
          <cell r="H1113">
            <v>724</v>
          </cell>
        </row>
        <row r="1114">
          <cell r="A1114">
            <v>2013</v>
          </cell>
          <cell r="B1114" t="str">
            <v>Arkansas</v>
          </cell>
          <cell r="H1114">
            <v>780.8</v>
          </cell>
        </row>
        <row r="1115">
          <cell r="A1115">
            <v>2013</v>
          </cell>
          <cell r="B1115" t="str">
            <v>California</v>
          </cell>
          <cell r="H1115">
            <v>9014</v>
          </cell>
        </row>
        <row r="1116">
          <cell r="A1116">
            <v>2013</v>
          </cell>
          <cell r="B1116" t="str">
            <v>Colorado</v>
          </cell>
          <cell r="H1116">
            <v>642</v>
          </cell>
        </row>
        <row r="1117">
          <cell r="A1117">
            <v>2013</v>
          </cell>
          <cell r="B1117" t="str">
            <v>Connecticut</v>
          </cell>
          <cell r="H1117">
            <v>627</v>
          </cell>
        </row>
        <row r="1118">
          <cell r="A1118">
            <v>2013</v>
          </cell>
          <cell r="B1118" t="str">
            <v>Delaware</v>
          </cell>
          <cell r="H1118">
            <v>227</v>
          </cell>
        </row>
        <row r="1119">
          <cell r="A1119">
            <v>2013</v>
          </cell>
          <cell r="B1119" t="str">
            <v>Florida</v>
          </cell>
          <cell r="H1119">
            <v>2938</v>
          </cell>
        </row>
        <row r="1120">
          <cell r="A1120">
            <v>2013</v>
          </cell>
          <cell r="B1120" t="str">
            <v>Georgia</v>
          </cell>
          <cell r="H1120">
            <v>2097.5</v>
          </cell>
        </row>
        <row r="1121">
          <cell r="A1121">
            <v>2013</v>
          </cell>
          <cell r="B1121" t="str">
            <v>Hawaii</v>
          </cell>
          <cell r="H1121">
            <v>374</v>
          </cell>
        </row>
        <row r="1122">
          <cell r="A1122">
            <v>2013</v>
          </cell>
          <cell r="B1122" t="str">
            <v>Idaho</v>
          </cell>
          <cell r="H1122">
            <v>312</v>
          </cell>
        </row>
        <row r="1123">
          <cell r="A1123">
            <v>2013</v>
          </cell>
          <cell r="B1123" t="str">
            <v>Illinois</v>
          </cell>
          <cell r="H1123">
            <v>1977</v>
          </cell>
        </row>
        <row r="1124">
          <cell r="A1124">
            <v>2013</v>
          </cell>
          <cell r="B1124" t="str">
            <v>Indiana</v>
          </cell>
          <cell r="H1124">
            <v>1696</v>
          </cell>
        </row>
        <row r="1125">
          <cell r="A1125">
            <v>2013</v>
          </cell>
          <cell r="B1125" t="str">
            <v>Iowa</v>
          </cell>
          <cell r="H1125">
            <v>794</v>
          </cell>
        </row>
        <row r="1126">
          <cell r="A1126">
            <v>2013</v>
          </cell>
          <cell r="B1126" t="str">
            <v>Kansas</v>
          </cell>
          <cell r="H1126">
            <v>770</v>
          </cell>
        </row>
        <row r="1127">
          <cell r="A1127">
            <v>2013</v>
          </cell>
          <cell r="B1127" t="str">
            <v>Kentucky</v>
          </cell>
          <cell r="H1127">
            <v>1167</v>
          </cell>
        </row>
        <row r="1128">
          <cell r="A1128">
            <v>2013</v>
          </cell>
          <cell r="B1128" t="str">
            <v>Louisiana</v>
          </cell>
          <cell r="H1128">
            <v>995</v>
          </cell>
        </row>
        <row r="1129">
          <cell r="A1129">
            <v>2013</v>
          </cell>
          <cell r="B1129" t="str">
            <v>Maine</v>
          </cell>
          <cell r="H1129">
            <v>264.39999999999998</v>
          </cell>
        </row>
        <row r="1130">
          <cell r="A1130">
            <v>2013</v>
          </cell>
          <cell r="B1130" t="str">
            <v>Maryland</v>
          </cell>
          <cell r="H1130">
            <v>1594</v>
          </cell>
        </row>
        <row r="1131">
          <cell r="A1131">
            <v>2013</v>
          </cell>
          <cell r="B1131" t="str">
            <v>Massachusetts</v>
          </cell>
          <cell r="H1131">
            <v>981.67823999999996</v>
          </cell>
        </row>
        <row r="1132">
          <cell r="A1132">
            <v>2013</v>
          </cell>
          <cell r="B1132" t="str">
            <v>Michigan</v>
          </cell>
          <cell r="H1132">
            <v>1352.8</v>
          </cell>
        </row>
        <row r="1133">
          <cell r="A1133">
            <v>2013</v>
          </cell>
          <cell r="B1133" t="str">
            <v>Minnesota</v>
          </cell>
          <cell r="H1133">
            <v>1295.095</v>
          </cell>
        </row>
        <row r="1134">
          <cell r="A1134">
            <v>2013</v>
          </cell>
          <cell r="B1134" t="str">
            <v>Mississippi</v>
          </cell>
          <cell r="H1134">
            <v>800</v>
          </cell>
        </row>
        <row r="1135">
          <cell r="A1135">
            <v>2013</v>
          </cell>
          <cell r="B1135" t="str">
            <v>Missouri</v>
          </cell>
          <cell r="H1135">
            <v>828</v>
          </cell>
        </row>
        <row r="1136">
          <cell r="A1136">
            <v>2013</v>
          </cell>
          <cell r="B1136" t="str">
            <v>Montana</v>
          </cell>
          <cell r="H1136">
            <v>188</v>
          </cell>
        </row>
        <row r="1137">
          <cell r="A1137">
            <v>2013</v>
          </cell>
          <cell r="B1137" t="str">
            <v>Nebraska</v>
          </cell>
          <cell r="H1137">
            <v>652.79999999999995</v>
          </cell>
        </row>
        <row r="1138">
          <cell r="A1138">
            <v>2013</v>
          </cell>
          <cell r="B1138" t="str">
            <v>Nevada</v>
          </cell>
          <cell r="H1138">
            <v>473</v>
          </cell>
        </row>
        <row r="1139">
          <cell r="A1139">
            <v>2013</v>
          </cell>
          <cell r="B1139" t="str">
            <v>New Hampshire</v>
          </cell>
          <cell r="H1139">
            <v>75</v>
          </cell>
        </row>
        <row r="1140">
          <cell r="A1140">
            <v>2013</v>
          </cell>
          <cell r="B1140" t="str">
            <v>New Jersey</v>
          </cell>
          <cell r="H1140">
            <v>2202</v>
          </cell>
        </row>
        <row r="1141">
          <cell r="A1141">
            <v>2013</v>
          </cell>
          <cell r="B1141" t="str">
            <v>New Mexico</v>
          </cell>
          <cell r="H1141">
            <v>758</v>
          </cell>
        </row>
        <row r="1142">
          <cell r="A1142">
            <v>2013</v>
          </cell>
          <cell r="B1142" t="str">
            <v>New York</v>
          </cell>
          <cell r="H1142">
            <v>3485</v>
          </cell>
        </row>
        <row r="1143">
          <cell r="A1143">
            <v>2013</v>
          </cell>
          <cell r="B1143" t="str">
            <v>North Carolina</v>
          </cell>
          <cell r="H1143">
            <v>3688.1000000000004</v>
          </cell>
        </row>
        <row r="1144">
          <cell r="A1144">
            <v>2013</v>
          </cell>
          <cell r="B1144" t="str">
            <v>North Dakota</v>
          </cell>
          <cell r="H1144">
            <v>413</v>
          </cell>
        </row>
        <row r="1145">
          <cell r="A1145">
            <v>2013</v>
          </cell>
          <cell r="B1145" t="str">
            <v>Ohio</v>
          </cell>
          <cell r="H1145">
            <v>2289.0403179999998</v>
          </cell>
        </row>
        <row r="1146">
          <cell r="A1146">
            <v>2013</v>
          </cell>
          <cell r="B1146" t="str">
            <v>Oklahoma</v>
          </cell>
          <cell r="H1146">
            <v>955</v>
          </cell>
        </row>
        <row r="1147">
          <cell r="A1147">
            <v>2013</v>
          </cell>
          <cell r="B1147" t="str">
            <v>Oregon</v>
          </cell>
          <cell r="H1147">
            <v>204</v>
          </cell>
        </row>
        <row r="1148">
          <cell r="A1148">
            <v>2013</v>
          </cell>
          <cell r="B1148" t="str">
            <v>Pennsylvania</v>
          </cell>
          <cell r="H1148">
            <v>1615</v>
          </cell>
        </row>
        <row r="1149">
          <cell r="A1149">
            <v>2013</v>
          </cell>
          <cell r="B1149" t="str">
            <v>Rhode Island</v>
          </cell>
          <cell r="H1149">
            <v>173</v>
          </cell>
        </row>
        <row r="1150">
          <cell r="A1150">
            <v>2013</v>
          </cell>
          <cell r="B1150" t="str">
            <v>South Carolina</v>
          </cell>
          <cell r="H1150">
            <v>608</v>
          </cell>
        </row>
        <row r="1151">
          <cell r="A1151">
            <v>2013</v>
          </cell>
          <cell r="B1151" t="str">
            <v>South Dakota</v>
          </cell>
          <cell r="H1151">
            <v>203</v>
          </cell>
        </row>
        <row r="1152">
          <cell r="A1152">
            <v>2013</v>
          </cell>
          <cell r="B1152" t="str">
            <v>Tennessee</v>
          </cell>
          <cell r="H1152">
            <v>1550</v>
          </cell>
        </row>
        <row r="1153">
          <cell r="A1153">
            <v>2013</v>
          </cell>
          <cell r="B1153" t="str">
            <v>Texas</v>
          </cell>
          <cell r="H1153">
            <v>6330</v>
          </cell>
        </row>
        <row r="1154">
          <cell r="A1154">
            <v>2013</v>
          </cell>
          <cell r="B1154" t="str">
            <v>Utah</v>
          </cell>
          <cell r="H1154">
            <v>753</v>
          </cell>
        </row>
        <row r="1155">
          <cell r="A1155">
            <v>2013</v>
          </cell>
          <cell r="B1155" t="str">
            <v>Vermont</v>
          </cell>
          <cell r="H1155">
            <v>80</v>
          </cell>
        </row>
        <row r="1156">
          <cell r="A1156">
            <v>2013</v>
          </cell>
          <cell r="B1156" t="str">
            <v>Virginia</v>
          </cell>
          <cell r="H1156">
            <v>1623.3</v>
          </cell>
        </row>
        <row r="1157">
          <cell r="A1157">
            <v>2013</v>
          </cell>
          <cell r="B1157" t="str">
            <v>Washington</v>
          </cell>
          <cell r="H1157">
            <v>1164</v>
          </cell>
        </row>
        <row r="1158">
          <cell r="A1158">
            <v>2013</v>
          </cell>
          <cell r="B1158" t="str">
            <v>West Virginia</v>
          </cell>
          <cell r="H1158">
            <v>533</v>
          </cell>
        </row>
        <row r="1159">
          <cell r="A1159">
            <v>2013</v>
          </cell>
          <cell r="B1159" t="str">
            <v>Wisconsin</v>
          </cell>
          <cell r="H1159">
            <v>1348.8</v>
          </cell>
        </row>
        <row r="1160">
          <cell r="A1160">
            <v>2013</v>
          </cell>
          <cell r="B1160" t="str">
            <v>Wyoming</v>
          </cell>
          <cell r="H1160">
            <v>416</v>
          </cell>
        </row>
        <row r="1161">
          <cell r="A1161">
            <v>2014</v>
          </cell>
          <cell r="B1161" t="str">
            <v>Alabama</v>
          </cell>
          <cell r="H1161">
            <v>1496</v>
          </cell>
        </row>
        <row r="1162">
          <cell r="A1162">
            <v>2014</v>
          </cell>
          <cell r="B1162" t="str">
            <v>Alaska</v>
          </cell>
          <cell r="H1162">
            <v>481.32</v>
          </cell>
        </row>
        <row r="1163">
          <cell r="A1163">
            <v>2014</v>
          </cell>
          <cell r="B1163" t="str">
            <v>Arizona</v>
          </cell>
          <cell r="H1163">
            <v>783</v>
          </cell>
        </row>
        <row r="1164">
          <cell r="A1164">
            <v>2014</v>
          </cell>
          <cell r="B1164" t="str">
            <v>Arkansas</v>
          </cell>
          <cell r="H1164">
            <v>778.1</v>
          </cell>
        </row>
        <row r="1165">
          <cell r="A1165">
            <v>2014</v>
          </cell>
          <cell r="B1165" t="str">
            <v>California</v>
          </cell>
          <cell r="H1165">
            <v>10675</v>
          </cell>
        </row>
        <row r="1166">
          <cell r="A1166">
            <v>2014</v>
          </cell>
          <cell r="B1166" t="str">
            <v>Colorado</v>
          </cell>
          <cell r="H1166">
            <v>703</v>
          </cell>
        </row>
        <row r="1167">
          <cell r="A1167">
            <v>2014</v>
          </cell>
          <cell r="B1167" t="str">
            <v>Connecticut</v>
          </cell>
          <cell r="H1167">
            <v>1144</v>
          </cell>
        </row>
        <row r="1168">
          <cell r="A1168">
            <v>2014</v>
          </cell>
          <cell r="B1168" t="str">
            <v>Delaware</v>
          </cell>
          <cell r="H1168">
            <v>235</v>
          </cell>
        </row>
        <row r="1169">
          <cell r="A1169">
            <v>2014</v>
          </cell>
          <cell r="B1169" t="str">
            <v>Florida</v>
          </cell>
          <cell r="H1169">
            <v>3524</v>
          </cell>
        </row>
        <row r="1170">
          <cell r="A1170">
            <v>2014</v>
          </cell>
          <cell r="B1170" t="str">
            <v>Georgia</v>
          </cell>
          <cell r="H1170">
            <v>2241</v>
          </cell>
        </row>
        <row r="1171">
          <cell r="A1171">
            <v>2014</v>
          </cell>
          <cell r="B1171" t="str">
            <v>Hawaii</v>
          </cell>
          <cell r="H1171">
            <v>391</v>
          </cell>
        </row>
        <row r="1172">
          <cell r="A1172">
            <v>2014</v>
          </cell>
          <cell r="B1172" t="str">
            <v>Idaho</v>
          </cell>
          <cell r="H1172">
            <v>323</v>
          </cell>
        </row>
        <row r="1173">
          <cell r="A1173">
            <v>2014</v>
          </cell>
          <cell r="B1173" t="str">
            <v>Illinois</v>
          </cell>
          <cell r="H1173">
            <v>1987</v>
          </cell>
        </row>
        <row r="1174">
          <cell r="A1174">
            <v>2014</v>
          </cell>
          <cell r="B1174" t="str">
            <v>Indiana</v>
          </cell>
          <cell r="H1174">
            <v>1788</v>
          </cell>
        </row>
        <row r="1175">
          <cell r="A1175">
            <v>2014</v>
          </cell>
          <cell r="B1175" t="str">
            <v>Iowa</v>
          </cell>
          <cell r="H1175">
            <v>835</v>
          </cell>
        </row>
        <row r="1176">
          <cell r="A1176">
            <v>2014</v>
          </cell>
          <cell r="B1176" t="str">
            <v>Kansas</v>
          </cell>
          <cell r="H1176">
            <v>762</v>
          </cell>
        </row>
        <row r="1177">
          <cell r="A1177">
            <v>2014</v>
          </cell>
          <cell r="B1177" t="str">
            <v>Kentucky</v>
          </cell>
          <cell r="H1177">
            <v>1178</v>
          </cell>
        </row>
        <row r="1178">
          <cell r="A1178">
            <v>2014</v>
          </cell>
          <cell r="B1178" t="str">
            <v>Louisiana</v>
          </cell>
          <cell r="H1178">
            <v>542</v>
          </cell>
        </row>
        <row r="1179">
          <cell r="A1179">
            <v>2014</v>
          </cell>
          <cell r="B1179" t="str">
            <v>Maine</v>
          </cell>
          <cell r="H1179">
            <v>270</v>
          </cell>
        </row>
        <row r="1180">
          <cell r="A1180">
            <v>2014</v>
          </cell>
          <cell r="B1180" t="str">
            <v>Maryland</v>
          </cell>
          <cell r="H1180">
            <v>1713</v>
          </cell>
        </row>
        <row r="1181">
          <cell r="A1181">
            <v>2014</v>
          </cell>
          <cell r="B1181" t="str">
            <v>Massachusetts</v>
          </cell>
          <cell r="H1181">
            <v>1079</v>
          </cell>
        </row>
        <row r="1182">
          <cell r="A1182">
            <v>2014</v>
          </cell>
          <cell r="B1182" t="str">
            <v>Michigan</v>
          </cell>
          <cell r="H1182">
            <v>1423.5</v>
          </cell>
        </row>
        <row r="1183">
          <cell r="A1183">
            <v>2014</v>
          </cell>
          <cell r="B1183" t="str">
            <v>Minnesota</v>
          </cell>
          <cell r="H1183">
            <v>1381</v>
          </cell>
        </row>
        <row r="1184">
          <cell r="A1184">
            <v>2014</v>
          </cell>
          <cell r="B1184" t="str">
            <v>Mississippi</v>
          </cell>
          <cell r="H1184">
            <v>813</v>
          </cell>
        </row>
        <row r="1185">
          <cell r="A1185">
            <v>2014</v>
          </cell>
          <cell r="B1185" t="str">
            <v>Missouri</v>
          </cell>
          <cell r="H1185">
            <v>838</v>
          </cell>
        </row>
        <row r="1186">
          <cell r="A1186">
            <v>2014</v>
          </cell>
          <cell r="B1186" t="str">
            <v>Montana</v>
          </cell>
          <cell r="H1186">
            <v>209</v>
          </cell>
        </row>
        <row r="1187">
          <cell r="A1187">
            <v>2014</v>
          </cell>
          <cell r="B1187" t="str">
            <v>Nebraska</v>
          </cell>
          <cell r="H1187">
            <v>689.9</v>
          </cell>
        </row>
        <row r="1188">
          <cell r="A1188">
            <v>2014</v>
          </cell>
          <cell r="B1188" t="str">
            <v>Nevada</v>
          </cell>
          <cell r="H1188">
            <v>484</v>
          </cell>
        </row>
        <row r="1189">
          <cell r="A1189">
            <v>2014</v>
          </cell>
          <cell r="B1189" t="str">
            <v>New Hampshire</v>
          </cell>
          <cell r="H1189">
            <v>109</v>
          </cell>
        </row>
        <row r="1190">
          <cell r="A1190">
            <v>2014</v>
          </cell>
          <cell r="B1190" t="str">
            <v>New Jersey</v>
          </cell>
          <cell r="H1190">
            <v>2305</v>
          </cell>
        </row>
        <row r="1191">
          <cell r="A1191">
            <v>2014</v>
          </cell>
          <cell r="B1191" t="str">
            <v>New Mexico</v>
          </cell>
          <cell r="H1191">
            <v>796</v>
          </cell>
        </row>
        <row r="1192">
          <cell r="A1192">
            <v>2014</v>
          </cell>
          <cell r="B1192" t="str">
            <v>New York</v>
          </cell>
          <cell r="H1192">
            <v>3004</v>
          </cell>
        </row>
        <row r="1193">
          <cell r="A1193">
            <v>2014</v>
          </cell>
          <cell r="B1193" t="str">
            <v>North Carolina</v>
          </cell>
          <cell r="H1193">
            <v>3589.1</v>
          </cell>
        </row>
        <row r="1194">
          <cell r="A1194">
            <v>2014</v>
          </cell>
          <cell r="B1194" t="str">
            <v>North Dakota</v>
          </cell>
          <cell r="H1194">
            <v>441</v>
          </cell>
        </row>
        <row r="1195">
          <cell r="A1195">
            <v>2014</v>
          </cell>
          <cell r="B1195" t="str">
            <v>Ohio</v>
          </cell>
          <cell r="H1195">
            <v>2304.9285559999998</v>
          </cell>
        </row>
        <row r="1196">
          <cell r="A1196">
            <v>2014</v>
          </cell>
          <cell r="B1196" t="str">
            <v>Oklahoma</v>
          </cell>
          <cell r="H1196">
            <v>861</v>
          </cell>
        </row>
        <row r="1197">
          <cell r="A1197">
            <v>2014</v>
          </cell>
          <cell r="B1197" t="str">
            <v>Oregon</v>
          </cell>
          <cell r="H1197">
            <v>346.99507</v>
          </cell>
        </row>
        <row r="1198">
          <cell r="A1198">
            <v>2014</v>
          </cell>
          <cell r="B1198" t="str">
            <v>Pennsylvania</v>
          </cell>
          <cell r="H1198">
            <v>1621</v>
          </cell>
        </row>
        <row r="1199">
          <cell r="A1199">
            <v>2014</v>
          </cell>
          <cell r="B1199" t="str">
            <v>Rhode Island</v>
          </cell>
          <cell r="H1199">
            <v>179</v>
          </cell>
        </row>
        <row r="1200">
          <cell r="A1200">
            <v>2014</v>
          </cell>
          <cell r="B1200" t="str">
            <v>South Carolina</v>
          </cell>
          <cell r="H1200">
            <v>628</v>
          </cell>
        </row>
        <row r="1201">
          <cell r="A1201">
            <v>2014</v>
          </cell>
          <cell r="B1201" t="str">
            <v>South Dakota</v>
          </cell>
          <cell r="H1201">
            <v>215</v>
          </cell>
        </row>
        <row r="1202">
          <cell r="A1202">
            <v>2014</v>
          </cell>
          <cell r="B1202" t="str">
            <v>Tennessee</v>
          </cell>
          <cell r="H1202">
            <v>1665</v>
          </cell>
        </row>
        <row r="1203">
          <cell r="A1203">
            <v>2014</v>
          </cell>
          <cell r="B1203" t="str">
            <v>Texas</v>
          </cell>
          <cell r="H1203">
            <v>6983</v>
          </cell>
        </row>
        <row r="1204">
          <cell r="A1204">
            <v>2014</v>
          </cell>
          <cell r="B1204" t="str">
            <v>Utah</v>
          </cell>
          <cell r="H1204">
            <v>803</v>
          </cell>
        </row>
        <row r="1205">
          <cell r="A1205">
            <v>2014</v>
          </cell>
          <cell r="B1205" t="str">
            <v>Vermont</v>
          </cell>
          <cell r="H1205">
            <v>84</v>
          </cell>
        </row>
        <row r="1206">
          <cell r="A1206">
            <v>2014</v>
          </cell>
          <cell r="B1206" t="str">
            <v>Virginia</v>
          </cell>
          <cell r="H1206">
            <v>1682.5754770000001</v>
          </cell>
        </row>
        <row r="1207">
          <cell r="A1207">
            <v>2014</v>
          </cell>
          <cell r="B1207" t="str">
            <v>Washington</v>
          </cell>
          <cell r="H1207">
            <v>1342</v>
          </cell>
        </row>
        <row r="1208">
          <cell r="A1208">
            <v>2014</v>
          </cell>
          <cell r="B1208" t="str">
            <v>West Virginia</v>
          </cell>
          <cell r="H1208">
            <v>499</v>
          </cell>
        </row>
        <row r="1209">
          <cell r="A1209">
            <v>2014</v>
          </cell>
          <cell r="B1209" t="str">
            <v>Wisconsin</v>
          </cell>
          <cell r="H1209">
            <v>1351</v>
          </cell>
        </row>
        <row r="1210">
          <cell r="A1210">
            <v>2014</v>
          </cell>
          <cell r="B1210" t="str">
            <v>Wyoming</v>
          </cell>
          <cell r="H1210">
            <v>286</v>
          </cell>
        </row>
        <row r="1211">
          <cell r="A1211">
            <v>2015</v>
          </cell>
          <cell r="B1211" t="str">
            <v>Alabama</v>
          </cell>
          <cell r="H1211">
            <v>1466</v>
          </cell>
        </row>
        <row r="1212">
          <cell r="A1212">
            <v>2015</v>
          </cell>
          <cell r="B1212" t="str">
            <v>Alaska</v>
          </cell>
          <cell r="H1212">
            <v>490.39209999999997</v>
          </cell>
        </row>
        <row r="1213">
          <cell r="A1213">
            <v>2015</v>
          </cell>
          <cell r="B1213" t="str">
            <v>Arizona</v>
          </cell>
          <cell r="H1213">
            <v>843</v>
          </cell>
        </row>
        <row r="1214">
          <cell r="A1214">
            <v>2015</v>
          </cell>
          <cell r="B1214" t="str">
            <v>Arkansas</v>
          </cell>
          <cell r="H1214">
            <v>777</v>
          </cell>
        </row>
        <row r="1215">
          <cell r="A1215">
            <v>2015</v>
          </cell>
          <cell r="B1215" t="str">
            <v>California</v>
          </cell>
          <cell r="H1215">
            <v>12190</v>
          </cell>
        </row>
        <row r="1216">
          <cell r="A1216">
            <v>2015</v>
          </cell>
          <cell r="B1216" t="str">
            <v>Colorado</v>
          </cell>
          <cell r="H1216">
            <v>869</v>
          </cell>
        </row>
        <row r="1217">
          <cell r="A1217">
            <v>2015</v>
          </cell>
          <cell r="B1217" t="str">
            <v>Connecticut</v>
          </cell>
          <cell r="H1217">
            <v>731</v>
          </cell>
        </row>
        <row r="1218">
          <cell r="A1218">
            <v>2015</v>
          </cell>
          <cell r="B1218" t="str">
            <v>Delaware</v>
          </cell>
          <cell r="H1218">
            <v>232</v>
          </cell>
        </row>
        <row r="1219">
          <cell r="A1219">
            <v>2015</v>
          </cell>
          <cell r="B1219" t="str">
            <v>Florida</v>
          </cell>
          <cell r="H1219">
            <v>3661</v>
          </cell>
        </row>
        <row r="1220">
          <cell r="A1220">
            <v>2015</v>
          </cell>
          <cell r="B1220" t="str">
            <v>Georgia</v>
          </cell>
          <cell r="H1220">
            <v>2327</v>
          </cell>
        </row>
        <row r="1221">
          <cell r="A1221">
            <v>2015</v>
          </cell>
          <cell r="B1221" t="str">
            <v>Hawaii</v>
          </cell>
          <cell r="H1221">
            <v>413</v>
          </cell>
        </row>
        <row r="1222">
          <cell r="A1222">
            <v>2015</v>
          </cell>
          <cell r="B1222" t="str">
            <v>Idaho</v>
          </cell>
          <cell r="H1222">
            <v>346</v>
          </cell>
        </row>
        <row r="1223">
          <cell r="A1223">
            <v>2015</v>
          </cell>
          <cell r="B1223" t="str">
            <v>Illinois</v>
          </cell>
          <cell r="H1223">
            <v>1922</v>
          </cell>
        </row>
        <row r="1224">
          <cell r="A1224">
            <v>2015</v>
          </cell>
          <cell r="B1224" t="str">
            <v>Indiana</v>
          </cell>
          <cell r="H1224">
            <v>1935</v>
          </cell>
        </row>
        <row r="1225">
          <cell r="A1225">
            <v>2015</v>
          </cell>
          <cell r="B1225" t="str">
            <v>Iowa</v>
          </cell>
          <cell r="H1225">
            <v>857</v>
          </cell>
        </row>
        <row r="1226">
          <cell r="A1226">
            <v>2015</v>
          </cell>
          <cell r="B1226" t="str">
            <v>Kansas</v>
          </cell>
          <cell r="H1226">
            <v>780</v>
          </cell>
        </row>
        <row r="1227">
          <cell r="A1227">
            <v>2015</v>
          </cell>
          <cell r="B1227" t="str">
            <v>Kentucky</v>
          </cell>
          <cell r="H1227">
            <v>1156</v>
          </cell>
        </row>
        <row r="1228">
          <cell r="A1228">
            <v>2015</v>
          </cell>
          <cell r="B1228" t="str">
            <v>Louisiana</v>
          </cell>
          <cell r="H1228">
            <v>921</v>
          </cell>
        </row>
        <row r="1229">
          <cell r="A1229">
            <v>2015</v>
          </cell>
          <cell r="B1229" t="str">
            <v>Maine</v>
          </cell>
          <cell r="H1229">
            <v>272</v>
          </cell>
        </row>
        <row r="1230">
          <cell r="A1230">
            <v>2015</v>
          </cell>
          <cell r="B1230" t="str">
            <v>Maryland</v>
          </cell>
          <cell r="H1230">
            <v>1793</v>
          </cell>
        </row>
        <row r="1231">
          <cell r="A1231">
            <v>2015</v>
          </cell>
          <cell r="B1231" t="str">
            <v>Massachusetts</v>
          </cell>
          <cell r="H1231">
            <v>1154</v>
          </cell>
        </row>
        <row r="1232">
          <cell r="A1232">
            <v>2015</v>
          </cell>
          <cell r="B1232" t="str">
            <v>Michigan</v>
          </cell>
          <cell r="H1232">
            <v>1366</v>
          </cell>
        </row>
        <row r="1233">
          <cell r="A1233">
            <v>2015</v>
          </cell>
          <cell r="B1233" t="str">
            <v>Minnesota</v>
          </cell>
          <cell r="H1233">
            <v>1452</v>
          </cell>
        </row>
        <row r="1234">
          <cell r="A1234">
            <v>2015</v>
          </cell>
          <cell r="B1234" t="str">
            <v>Mississippi</v>
          </cell>
          <cell r="H1234">
            <v>844.9</v>
          </cell>
        </row>
        <row r="1235">
          <cell r="A1235">
            <v>2015</v>
          </cell>
          <cell r="B1235" t="str">
            <v>Missouri</v>
          </cell>
          <cell r="H1235">
            <v>905</v>
          </cell>
        </row>
        <row r="1236">
          <cell r="A1236">
            <v>2015</v>
          </cell>
          <cell r="B1236" t="str">
            <v>Montana</v>
          </cell>
          <cell r="H1236">
            <v>222</v>
          </cell>
        </row>
        <row r="1237">
          <cell r="A1237">
            <v>2015</v>
          </cell>
          <cell r="B1237" t="str">
            <v>Nebraska</v>
          </cell>
          <cell r="H1237">
            <v>713.7</v>
          </cell>
        </row>
        <row r="1238">
          <cell r="A1238">
            <v>2015</v>
          </cell>
          <cell r="B1238" t="str">
            <v>Nevada</v>
          </cell>
          <cell r="H1238">
            <v>493</v>
          </cell>
        </row>
        <row r="1239">
          <cell r="A1239">
            <v>2015</v>
          </cell>
          <cell r="B1239" t="str">
            <v>New Hampshire</v>
          </cell>
          <cell r="H1239">
            <v>123</v>
          </cell>
        </row>
        <row r="1240">
          <cell r="A1240">
            <v>2015</v>
          </cell>
          <cell r="B1240" t="str">
            <v>New Jersey</v>
          </cell>
          <cell r="H1240">
            <v>2408</v>
          </cell>
        </row>
        <row r="1241">
          <cell r="A1241">
            <v>2015</v>
          </cell>
          <cell r="B1241" t="str">
            <v>New Mexico</v>
          </cell>
          <cell r="H1241">
            <v>838</v>
          </cell>
        </row>
        <row r="1242">
          <cell r="A1242">
            <v>2015</v>
          </cell>
          <cell r="B1242" t="str">
            <v>New York</v>
          </cell>
          <cell r="H1242">
            <v>3287</v>
          </cell>
        </row>
        <row r="1243">
          <cell r="A1243">
            <v>2015</v>
          </cell>
          <cell r="B1243" t="str">
            <v>North Carolina</v>
          </cell>
          <cell r="H1243">
            <v>3659.9</v>
          </cell>
        </row>
        <row r="1244">
          <cell r="A1244">
            <v>2015</v>
          </cell>
          <cell r="B1244" t="str">
            <v>North Dakota</v>
          </cell>
          <cell r="H1244">
            <v>540</v>
          </cell>
        </row>
        <row r="1245">
          <cell r="A1245">
            <v>2015</v>
          </cell>
          <cell r="B1245" t="str">
            <v>Ohio</v>
          </cell>
          <cell r="H1245">
            <v>2380.4</v>
          </cell>
        </row>
        <row r="1246">
          <cell r="A1246">
            <v>2015</v>
          </cell>
          <cell r="B1246" t="str">
            <v>Oklahoma</v>
          </cell>
          <cell r="H1246">
            <v>862</v>
          </cell>
        </row>
        <row r="1247">
          <cell r="A1247">
            <v>2015</v>
          </cell>
          <cell r="B1247" t="str">
            <v>Oregon</v>
          </cell>
          <cell r="H1247">
            <v>266.989217</v>
          </cell>
        </row>
        <row r="1248">
          <cell r="A1248">
            <v>2015</v>
          </cell>
          <cell r="B1248" t="str">
            <v>Pennsylvania</v>
          </cell>
          <cell r="H1248">
            <v>1635</v>
          </cell>
        </row>
        <row r="1249">
          <cell r="A1249">
            <v>2015</v>
          </cell>
          <cell r="B1249" t="str">
            <v>Rhode Island</v>
          </cell>
          <cell r="H1249">
            <v>188</v>
          </cell>
        </row>
        <row r="1250">
          <cell r="A1250">
            <v>2015</v>
          </cell>
          <cell r="B1250" t="str">
            <v>South Carolina</v>
          </cell>
          <cell r="H1250">
            <v>662</v>
          </cell>
        </row>
        <row r="1251">
          <cell r="A1251">
            <v>2015</v>
          </cell>
          <cell r="B1251" t="str">
            <v>South Dakota</v>
          </cell>
          <cell r="H1251">
            <v>219</v>
          </cell>
        </row>
        <row r="1252">
          <cell r="A1252">
            <v>2015</v>
          </cell>
          <cell r="B1252" t="str">
            <v>Tennessee</v>
          </cell>
          <cell r="H1252">
            <v>1640</v>
          </cell>
        </row>
        <row r="1253">
          <cell r="A1253">
            <v>2015</v>
          </cell>
          <cell r="B1253" t="str">
            <v>Texas</v>
          </cell>
          <cell r="H1253">
            <v>6961</v>
          </cell>
        </row>
        <row r="1254">
          <cell r="A1254">
            <v>2015</v>
          </cell>
          <cell r="B1254" t="str">
            <v>Utah</v>
          </cell>
          <cell r="H1254">
            <v>1007</v>
          </cell>
        </row>
        <row r="1255">
          <cell r="A1255">
            <v>2015</v>
          </cell>
          <cell r="B1255" t="str">
            <v>Vermont</v>
          </cell>
          <cell r="H1255">
            <v>84</v>
          </cell>
        </row>
        <row r="1256">
          <cell r="A1256">
            <v>2015</v>
          </cell>
          <cell r="B1256" t="str">
            <v>Virginia</v>
          </cell>
          <cell r="H1256">
            <v>1720.5795009999999</v>
          </cell>
        </row>
        <row r="1257">
          <cell r="A1257">
            <v>2015</v>
          </cell>
          <cell r="B1257" t="str">
            <v>Washington</v>
          </cell>
          <cell r="H1257">
            <v>1327</v>
          </cell>
        </row>
        <row r="1258">
          <cell r="A1258">
            <v>2015</v>
          </cell>
          <cell r="B1258" t="str">
            <v>West Virginia</v>
          </cell>
          <cell r="H1258">
            <v>500</v>
          </cell>
        </row>
        <row r="1259">
          <cell r="A1259">
            <v>2015</v>
          </cell>
          <cell r="B1259" t="str">
            <v>Wisconsin</v>
          </cell>
          <cell r="H1259">
            <v>1745.5</v>
          </cell>
        </row>
        <row r="1260">
          <cell r="A1260">
            <v>2015</v>
          </cell>
          <cell r="B1260" t="str">
            <v>Wyoming</v>
          </cell>
          <cell r="H1260">
            <v>379</v>
          </cell>
        </row>
        <row r="1261">
          <cell r="A1261">
            <v>2016</v>
          </cell>
          <cell r="B1261" t="str">
            <v>Alabama</v>
          </cell>
          <cell r="H1261">
            <v>1493</v>
          </cell>
        </row>
        <row r="1262">
          <cell r="A1262">
            <v>2016</v>
          </cell>
          <cell r="B1262" t="str">
            <v>Alaska</v>
          </cell>
          <cell r="H1262">
            <v>362</v>
          </cell>
        </row>
        <row r="1263">
          <cell r="A1263">
            <v>2016</v>
          </cell>
          <cell r="B1263" t="str">
            <v>Arizona</v>
          </cell>
          <cell r="H1263">
            <v>863</v>
          </cell>
        </row>
        <row r="1264">
          <cell r="A1264">
            <v>2016</v>
          </cell>
          <cell r="B1264" t="str">
            <v>Arkansas</v>
          </cell>
          <cell r="H1264">
            <v>772.36289599999998</v>
          </cell>
        </row>
        <row r="1265">
          <cell r="A1265">
            <v>2016</v>
          </cell>
          <cell r="B1265" t="str">
            <v>California</v>
          </cell>
          <cell r="H1265">
            <v>12948</v>
          </cell>
        </row>
        <row r="1266">
          <cell r="A1266">
            <v>2016</v>
          </cell>
          <cell r="B1266" t="str">
            <v>Colorado</v>
          </cell>
          <cell r="H1266">
            <v>1016</v>
          </cell>
        </row>
        <row r="1267">
          <cell r="A1267">
            <v>2016</v>
          </cell>
          <cell r="B1267" t="str">
            <v>Connecticut</v>
          </cell>
          <cell r="H1267">
            <v>781</v>
          </cell>
        </row>
        <row r="1268">
          <cell r="A1268">
            <v>2016</v>
          </cell>
          <cell r="B1268" t="str">
            <v>Delaware</v>
          </cell>
          <cell r="H1268">
            <v>236</v>
          </cell>
        </row>
        <row r="1269">
          <cell r="A1269">
            <v>2016</v>
          </cell>
          <cell r="B1269" t="str">
            <v>Florida</v>
          </cell>
          <cell r="H1269">
            <v>3839</v>
          </cell>
        </row>
        <row r="1270">
          <cell r="A1270">
            <v>2016</v>
          </cell>
          <cell r="B1270" t="str">
            <v>Georgia</v>
          </cell>
          <cell r="H1270">
            <v>2442</v>
          </cell>
        </row>
        <row r="1271">
          <cell r="A1271">
            <v>2016</v>
          </cell>
          <cell r="B1271" t="str">
            <v>Hawaii</v>
          </cell>
          <cell r="H1271">
            <v>441</v>
          </cell>
        </row>
        <row r="1272">
          <cell r="A1272">
            <v>2016</v>
          </cell>
          <cell r="B1272" t="str">
            <v>Idaho</v>
          </cell>
          <cell r="H1272">
            <v>389</v>
          </cell>
        </row>
        <row r="1273">
          <cell r="A1273">
            <v>2016</v>
          </cell>
          <cell r="B1273" t="str">
            <v>Illinois</v>
          </cell>
          <cell r="H1273">
            <v>605</v>
          </cell>
        </row>
        <row r="1274">
          <cell r="A1274">
            <v>2016</v>
          </cell>
          <cell r="B1274" t="str">
            <v>Indiana</v>
          </cell>
          <cell r="H1274">
            <v>1941</v>
          </cell>
        </row>
        <row r="1275">
          <cell r="A1275">
            <v>2016</v>
          </cell>
          <cell r="B1275" t="str">
            <v>Iowa</v>
          </cell>
          <cell r="H1275">
            <v>862</v>
          </cell>
        </row>
        <row r="1276">
          <cell r="A1276">
            <v>2016</v>
          </cell>
          <cell r="B1276" t="str">
            <v>Kansas</v>
          </cell>
          <cell r="H1276">
            <v>760</v>
          </cell>
        </row>
        <row r="1277">
          <cell r="A1277">
            <v>2016</v>
          </cell>
          <cell r="B1277" t="str">
            <v>Kentucky</v>
          </cell>
          <cell r="H1277">
            <v>1207.0999999999999</v>
          </cell>
        </row>
        <row r="1278">
          <cell r="A1278">
            <v>2016</v>
          </cell>
          <cell r="B1278" t="str">
            <v>Louisiana</v>
          </cell>
          <cell r="H1278">
            <v>654.93331599999999</v>
          </cell>
        </row>
        <row r="1279">
          <cell r="A1279">
            <v>2016</v>
          </cell>
          <cell r="B1279" t="str">
            <v>Maine</v>
          </cell>
          <cell r="H1279">
            <v>284</v>
          </cell>
        </row>
        <row r="1280">
          <cell r="A1280">
            <v>2016</v>
          </cell>
          <cell r="B1280" t="str">
            <v>Maryland</v>
          </cell>
          <cell r="H1280">
            <v>1871</v>
          </cell>
        </row>
        <row r="1281">
          <cell r="A1281">
            <v>2016</v>
          </cell>
          <cell r="B1281" t="str">
            <v>Massachusetts</v>
          </cell>
          <cell r="H1281">
            <v>1195</v>
          </cell>
        </row>
        <row r="1282">
          <cell r="A1282">
            <v>2016</v>
          </cell>
          <cell r="B1282" t="str">
            <v>Michigan</v>
          </cell>
          <cell r="H1282">
            <v>1521</v>
          </cell>
        </row>
        <row r="1283">
          <cell r="A1283">
            <v>2016</v>
          </cell>
          <cell r="B1283" t="str">
            <v>Minnesota</v>
          </cell>
          <cell r="H1283">
            <v>1529</v>
          </cell>
        </row>
        <row r="1284">
          <cell r="A1284">
            <v>2016</v>
          </cell>
          <cell r="B1284" t="str">
            <v>Mississippi</v>
          </cell>
          <cell r="H1284">
            <v>891.8</v>
          </cell>
        </row>
        <row r="1285">
          <cell r="A1285">
            <v>2016</v>
          </cell>
          <cell r="B1285" t="str">
            <v>Missouri</v>
          </cell>
          <cell r="H1285">
            <v>910</v>
          </cell>
        </row>
        <row r="1286">
          <cell r="A1286">
            <v>2016</v>
          </cell>
          <cell r="B1286" t="str">
            <v>Montana</v>
          </cell>
          <cell r="H1286">
            <v>242.36476041</v>
          </cell>
        </row>
        <row r="1287">
          <cell r="A1287">
            <v>2016</v>
          </cell>
          <cell r="B1287" t="str">
            <v>Nebraska</v>
          </cell>
          <cell r="H1287">
            <v>745</v>
          </cell>
        </row>
        <row r="1288">
          <cell r="A1288">
            <v>2016</v>
          </cell>
          <cell r="B1288" t="str">
            <v>Nevada</v>
          </cell>
          <cell r="H1288">
            <v>531</v>
          </cell>
        </row>
        <row r="1289">
          <cell r="A1289">
            <v>2016</v>
          </cell>
          <cell r="B1289" t="str">
            <v>New Hampshire</v>
          </cell>
          <cell r="H1289">
            <v>124</v>
          </cell>
        </row>
        <row r="1290">
          <cell r="A1290">
            <v>2016</v>
          </cell>
          <cell r="B1290" t="str">
            <v>New Jersey</v>
          </cell>
          <cell r="H1290">
            <v>2451</v>
          </cell>
        </row>
        <row r="1291">
          <cell r="A1291">
            <v>2016</v>
          </cell>
          <cell r="B1291" t="str">
            <v>New Mexico</v>
          </cell>
          <cell r="H1291">
            <v>848</v>
          </cell>
        </row>
        <row r="1292">
          <cell r="A1292">
            <v>2016</v>
          </cell>
          <cell r="B1292" t="str">
            <v>New York</v>
          </cell>
          <cell r="H1292">
            <v>2991</v>
          </cell>
        </row>
        <row r="1293">
          <cell r="A1293">
            <v>2016</v>
          </cell>
          <cell r="B1293" t="str">
            <v>North Carolina</v>
          </cell>
          <cell r="H1293">
            <v>3798.3</v>
          </cell>
        </row>
        <row r="1294">
          <cell r="A1294">
            <v>2016</v>
          </cell>
          <cell r="B1294" t="str">
            <v>North Dakota</v>
          </cell>
          <cell r="H1294">
            <v>523</v>
          </cell>
        </row>
        <row r="1295">
          <cell r="A1295">
            <v>2016</v>
          </cell>
          <cell r="B1295" t="str">
            <v>Ohio</v>
          </cell>
          <cell r="H1295">
            <v>2463.6778641400006</v>
          </cell>
        </row>
        <row r="1296">
          <cell r="A1296">
            <v>2016</v>
          </cell>
          <cell r="B1296" t="str">
            <v>Oklahoma</v>
          </cell>
          <cell r="H1296">
            <v>803</v>
          </cell>
        </row>
        <row r="1297">
          <cell r="A1297">
            <v>2016</v>
          </cell>
          <cell r="B1297" t="str">
            <v>Oregon</v>
          </cell>
          <cell r="H1297">
            <v>923.67711699999995</v>
          </cell>
        </row>
        <row r="1298">
          <cell r="A1298">
            <v>2016</v>
          </cell>
          <cell r="B1298" t="str">
            <v>Pennsylvania</v>
          </cell>
          <cell r="H1298">
            <v>1619</v>
          </cell>
        </row>
        <row r="1299">
          <cell r="A1299">
            <v>2016</v>
          </cell>
          <cell r="B1299" t="str">
            <v>Rhode Island</v>
          </cell>
          <cell r="H1299">
            <v>181</v>
          </cell>
        </row>
        <row r="1300">
          <cell r="A1300">
            <v>2016</v>
          </cell>
          <cell r="B1300" t="str">
            <v>South Carolina</v>
          </cell>
          <cell r="H1300">
            <v>646</v>
          </cell>
        </row>
        <row r="1301">
          <cell r="A1301">
            <v>2016</v>
          </cell>
          <cell r="B1301" t="str">
            <v>South Dakota</v>
          </cell>
          <cell r="H1301">
            <v>256</v>
          </cell>
        </row>
        <row r="1302">
          <cell r="A1302">
            <v>2016</v>
          </cell>
          <cell r="B1302" t="str">
            <v>Tennessee</v>
          </cell>
          <cell r="H1302">
            <v>1660</v>
          </cell>
        </row>
        <row r="1303">
          <cell r="A1303">
            <v>2016</v>
          </cell>
          <cell r="B1303" t="str">
            <v>Texas</v>
          </cell>
          <cell r="H1303">
            <v>7588</v>
          </cell>
        </row>
        <row r="1304">
          <cell r="A1304">
            <v>2016</v>
          </cell>
          <cell r="B1304" t="str">
            <v>Utah</v>
          </cell>
          <cell r="H1304">
            <v>1062</v>
          </cell>
        </row>
        <row r="1305">
          <cell r="A1305">
            <v>2016</v>
          </cell>
          <cell r="B1305" t="str">
            <v>Vermont</v>
          </cell>
          <cell r="H1305">
            <v>83</v>
          </cell>
        </row>
        <row r="1306">
          <cell r="A1306">
            <v>2016</v>
          </cell>
          <cell r="B1306" t="str">
            <v>Virginia</v>
          </cell>
          <cell r="H1306">
            <v>1785.20254196</v>
          </cell>
        </row>
        <row r="1307">
          <cell r="A1307">
            <v>2016</v>
          </cell>
          <cell r="B1307" t="str">
            <v>Washington</v>
          </cell>
          <cell r="H1307">
            <v>1507</v>
          </cell>
        </row>
        <row r="1308">
          <cell r="A1308">
            <v>2016</v>
          </cell>
          <cell r="B1308" t="str">
            <v>West Virginia</v>
          </cell>
          <cell r="H1308">
            <v>397</v>
          </cell>
        </row>
        <row r="1309">
          <cell r="A1309">
            <v>2016</v>
          </cell>
          <cell r="B1309" t="str">
            <v>Wisconsin</v>
          </cell>
          <cell r="H1309">
            <v>1653.2</v>
          </cell>
        </row>
        <row r="1310">
          <cell r="A1310">
            <v>2016</v>
          </cell>
          <cell r="B1310" t="str">
            <v>Wyoming</v>
          </cell>
          <cell r="H1310">
            <v>355</v>
          </cell>
        </row>
        <row r="1311">
          <cell r="A1311">
            <v>2017</v>
          </cell>
          <cell r="B1311" t="str">
            <v>Alabama</v>
          </cell>
          <cell r="H1311">
            <v>1566</v>
          </cell>
        </row>
        <row r="1312">
          <cell r="A1312">
            <v>2017</v>
          </cell>
          <cell r="B1312" t="str">
            <v>Alaska</v>
          </cell>
          <cell r="H1312">
            <v>330.2</v>
          </cell>
        </row>
        <row r="1313">
          <cell r="A1313">
            <v>2017</v>
          </cell>
          <cell r="B1313" t="str">
            <v>Arizona</v>
          </cell>
          <cell r="H1313">
            <v>698</v>
          </cell>
        </row>
        <row r="1314">
          <cell r="A1314">
            <v>2017</v>
          </cell>
          <cell r="B1314" t="str">
            <v>Arkansas</v>
          </cell>
          <cell r="H1314">
            <v>776.382521</v>
          </cell>
        </row>
        <row r="1315">
          <cell r="A1315">
            <v>2017</v>
          </cell>
          <cell r="B1315" t="str">
            <v>California</v>
          </cell>
          <cell r="H1315">
            <v>13694</v>
          </cell>
        </row>
        <row r="1316">
          <cell r="A1316">
            <v>2017</v>
          </cell>
          <cell r="B1316" t="str">
            <v>Colorado</v>
          </cell>
          <cell r="H1316">
            <v>1000</v>
          </cell>
        </row>
        <row r="1317">
          <cell r="A1317">
            <v>2017</v>
          </cell>
          <cell r="B1317" t="str">
            <v>Connecticut</v>
          </cell>
          <cell r="H1317">
            <v>713.23896887000012</v>
          </cell>
        </row>
        <row r="1318">
          <cell r="A1318">
            <v>2017</v>
          </cell>
          <cell r="B1318" t="str">
            <v>Delaware</v>
          </cell>
          <cell r="H1318">
            <v>241</v>
          </cell>
        </row>
        <row r="1319">
          <cell r="A1319">
            <v>2017</v>
          </cell>
          <cell r="B1319" t="str">
            <v>Florida</v>
          </cell>
          <cell r="H1319">
            <v>4022</v>
          </cell>
        </row>
        <row r="1320">
          <cell r="A1320">
            <v>2017</v>
          </cell>
          <cell r="B1320" t="str">
            <v>Georgia</v>
          </cell>
          <cell r="H1320">
            <v>2607</v>
          </cell>
        </row>
        <row r="1321">
          <cell r="A1321">
            <v>2017</v>
          </cell>
          <cell r="B1321" t="str">
            <v>Hawaii</v>
          </cell>
          <cell r="H1321">
            <v>471</v>
          </cell>
        </row>
        <row r="1322">
          <cell r="A1322">
            <v>2017</v>
          </cell>
          <cell r="B1322" t="str">
            <v>Idaho</v>
          </cell>
          <cell r="H1322">
            <v>427</v>
          </cell>
        </row>
        <row r="1323">
          <cell r="A1323">
            <v>2017</v>
          </cell>
          <cell r="B1323" t="str">
            <v>Illinois</v>
          </cell>
          <cell r="H1323">
            <v>2035</v>
          </cell>
        </row>
        <row r="1324">
          <cell r="A1324">
            <v>2017</v>
          </cell>
          <cell r="B1324" t="str">
            <v>Indiana</v>
          </cell>
          <cell r="H1324">
            <v>1936</v>
          </cell>
        </row>
        <row r="1325">
          <cell r="A1325">
            <v>2017</v>
          </cell>
          <cell r="B1325" t="str">
            <v>Iowa</v>
          </cell>
          <cell r="H1325">
            <v>843</v>
          </cell>
        </row>
        <row r="1326">
          <cell r="A1326">
            <v>2017</v>
          </cell>
          <cell r="B1326" t="str">
            <v>Kansas</v>
          </cell>
          <cell r="H1326">
            <v>759</v>
          </cell>
        </row>
        <row r="1327">
          <cell r="A1327">
            <v>2017</v>
          </cell>
          <cell r="B1327" t="str">
            <v>Kentucky</v>
          </cell>
          <cell r="H1327">
            <v>1141</v>
          </cell>
        </row>
        <row r="1328">
          <cell r="A1328">
            <v>2017</v>
          </cell>
          <cell r="B1328" t="str">
            <v>Louisiana</v>
          </cell>
          <cell r="H1328">
            <v>912.21504600000003</v>
          </cell>
        </row>
        <row r="1329">
          <cell r="A1329">
            <v>2017</v>
          </cell>
          <cell r="B1329" t="str">
            <v>Maine</v>
          </cell>
          <cell r="H1329">
            <v>297</v>
          </cell>
        </row>
        <row r="1330">
          <cell r="A1330">
            <v>2017</v>
          </cell>
          <cell r="B1330" t="str">
            <v>Maryland</v>
          </cell>
          <cell r="H1330">
            <v>1958</v>
          </cell>
        </row>
        <row r="1331">
          <cell r="A1331">
            <v>2017</v>
          </cell>
          <cell r="B1331" t="str">
            <v>Massachusetts</v>
          </cell>
          <cell r="H1331">
            <v>1167</v>
          </cell>
        </row>
        <row r="1332">
          <cell r="A1332">
            <v>2017</v>
          </cell>
          <cell r="B1332" t="str">
            <v>Michigan</v>
          </cell>
          <cell r="H1332">
            <v>1534</v>
          </cell>
        </row>
        <row r="1333">
          <cell r="A1333">
            <v>2017</v>
          </cell>
          <cell r="B1333" t="str">
            <v>Minnesota</v>
          </cell>
          <cell r="H1333">
            <v>1556</v>
          </cell>
        </row>
        <row r="1334">
          <cell r="A1334">
            <v>2017</v>
          </cell>
          <cell r="B1334" t="str">
            <v>Mississippi</v>
          </cell>
          <cell r="H1334">
            <v>841.3</v>
          </cell>
        </row>
        <row r="1335">
          <cell r="A1335">
            <v>2017</v>
          </cell>
          <cell r="B1335" t="str">
            <v>Missouri</v>
          </cell>
          <cell r="H1335">
            <v>901</v>
          </cell>
        </row>
        <row r="1336">
          <cell r="A1336">
            <v>2017</v>
          </cell>
          <cell r="B1336" t="str">
            <v>Montana</v>
          </cell>
          <cell r="H1336">
            <v>233</v>
          </cell>
        </row>
        <row r="1337">
          <cell r="A1337">
            <v>2017</v>
          </cell>
          <cell r="B1337" t="str">
            <v>Nebraska</v>
          </cell>
          <cell r="H1337">
            <v>756</v>
          </cell>
        </row>
        <row r="1338">
          <cell r="A1338">
            <v>2017</v>
          </cell>
          <cell r="B1338" t="str">
            <v>Nevada</v>
          </cell>
          <cell r="H1338">
            <v>554</v>
          </cell>
        </row>
        <row r="1339">
          <cell r="A1339">
            <v>2017</v>
          </cell>
          <cell r="B1339" t="str">
            <v>New Hampshire</v>
          </cell>
          <cell r="H1339">
            <v>128</v>
          </cell>
        </row>
        <row r="1340">
          <cell r="A1340">
            <v>2017</v>
          </cell>
          <cell r="B1340" t="str">
            <v>New Jersey</v>
          </cell>
          <cell r="H1340">
            <v>2431</v>
          </cell>
        </row>
        <row r="1341">
          <cell r="A1341">
            <v>2017</v>
          </cell>
          <cell r="B1341" t="str">
            <v>New Mexico</v>
          </cell>
          <cell r="H1341">
            <v>786</v>
          </cell>
        </row>
        <row r="1342">
          <cell r="A1342">
            <v>2017</v>
          </cell>
          <cell r="B1342" t="str">
            <v>New York</v>
          </cell>
          <cell r="H1342">
            <v>2876</v>
          </cell>
        </row>
        <row r="1343">
          <cell r="A1343">
            <v>2017</v>
          </cell>
          <cell r="B1343" t="str">
            <v>North Carolina</v>
          </cell>
          <cell r="H1343">
            <v>3957</v>
          </cell>
        </row>
        <row r="1344">
          <cell r="A1344">
            <v>2017</v>
          </cell>
          <cell r="B1344" t="str">
            <v>North Dakota</v>
          </cell>
          <cell r="H1344">
            <v>443</v>
          </cell>
        </row>
        <row r="1345">
          <cell r="A1345">
            <v>2017</v>
          </cell>
          <cell r="B1345" t="str">
            <v>Ohio</v>
          </cell>
          <cell r="H1345">
            <v>2540.2919937399997</v>
          </cell>
        </row>
        <row r="1346">
          <cell r="A1346">
            <v>2017</v>
          </cell>
          <cell r="B1346" t="str">
            <v>Oklahoma</v>
          </cell>
          <cell r="H1346">
            <v>653</v>
          </cell>
        </row>
        <row r="1347">
          <cell r="A1347">
            <v>2017</v>
          </cell>
          <cell r="B1347" t="str">
            <v>Oregon</v>
          </cell>
          <cell r="H1347">
            <v>862.91709100000003</v>
          </cell>
        </row>
        <row r="1348">
          <cell r="A1348">
            <v>2017</v>
          </cell>
          <cell r="B1348" t="str">
            <v>Pennsylvania</v>
          </cell>
          <cell r="H1348">
            <v>1659</v>
          </cell>
        </row>
        <row r="1349">
          <cell r="A1349">
            <v>2017</v>
          </cell>
          <cell r="B1349" t="str">
            <v>Rhode Island</v>
          </cell>
          <cell r="H1349">
            <v>198</v>
          </cell>
        </row>
        <row r="1350">
          <cell r="A1350">
            <v>2017</v>
          </cell>
          <cell r="B1350" t="str">
            <v>South Carolina</v>
          </cell>
          <cell r="H1350">
            <v>690</v>
          </cell>
        </row>
        <row r="1351">
          <cell r="A1351">
            <v>2017</v>
          </cell>
          <cell r="B1351" t="str">
            <v>South Dakota</v>
          </cell>
          <cell r="H1351">
            <v>235</v>
          </cell>
        </row>
        <row r="1352">
          <cell r="A1352">
            <v>2017</v>
          </cell>
          <cell r="B1352" t="str">
            <v>Tennessee</v>
          </cell>
          <cell r="H1352">
            <v>2014</v>
          </cell>
        </row>
        <row r="1353">
          <cell r="A1353">
            <v>2017</v>
          </cell>
          <cell r="B1353" t="str">
            <v>Texas</v>
          </cell>
          <cell r="H1353">
            <v>7842</v>
          </cell>
        </row>
        <row r="1354">
          <cell r="A1354">
            <v>2017</v>
          </cell>
          <cell r="B1354" t="str">
            <v>Utah</v>
          </cell>
          <cell r="H1354">
            <v>1110</v>
          </cell>
        </row>
        <row r="1355">
          <cell r="A1355">
            <v>2017</v>
          </cell>
          <cell r="B1355" t="str">
            <v>Vermont</v>
          </cell>
          <cell r="H1355">
            <v>85</v>
          </cell>
        </row>
        <row r="1356">
          <cell r="A1356">
            <v>2017</v>
          </cell>
          <cell r="B1356" t="str">
            <v>Virginia</v>
          </cell>
          <cell r="H1356">
            <v>1963.1896895099999</v>
          </cell>
        </row>
        <row r="1357">
          <cell r="A1357">
            <v>2017</v>
          </cell>
          <cell r="B1357" t="str">
            <v>Washington</v>
          </cell>
          <cell r="H1357">
            <v>1536</v>
          </cell>
        </row>
        <row r="1358">
          <cell r="A1358">
            <v>2017</v>
          </cell>
          <cell r="B1358" t="str">
            <v>West Virginia</v>
          </cell>
          <cell r="H1358">
            <v>383</v>
          </cell>
        </row>
        <row r="1359">
          <cell r="A1359">
            <v>2017</v>
          </cell>
          <cell r="B1359" t="str">
            <v>Wisconsin</v>
          </cell>
          <cell r="H1359">
            <v>1700.4760000000003</v>
          </cell>
        </row>
        <row r="1360">
          <cell r="A1360">
            <v>2017</v>
          </cell>
          <cell r="B1360" t="str">
            <v>Wyoming</v>
          </cell>
          <cell r="H1360">
            <v>408</v>
          </cell>
        </row>
        <row r="1361">
          <cell r="A1361">
            <v>2018</v>
          </cell>
          <cell r="B1361" t="str">
            <v>Alabama</v>
          </cell>
          <cell r="H1361">
            <v>1597</v>
          </cell>
        </row>
        <row r="1362">
          <cell r="A1362">
            <v>2018</v>
          </cell>
          <cell r="B1362" t="str">
            <v>Alaska</v>
          </cell>
          <cell r="H1362">
            <v>327</v>
          </cell>
        </row>
        <row r="1363">
          <cell r="A1363">
            <v>2018</v>
          </cell>
          <cell r="B1363" t="str">
            <v>Arizona</v>
          </cell>
          <cell r="H1363">
            <v>705</v>
          </cell>
        </row>
        <row r="1364">
          <cell r="A1364">
            <v>2018</v>
          </cell>
          <cell r="B1364" t="str">
            <v>Arkansas</v>
          </cell>
          <cell r="H1364">
            <v>784.97901200000001</v>
          </cell>
        </row>
        <row r="1365">
          <cell r="A1365">
            <v>2018</v>
          </cell>
          <cell r="B1365" t="str">
            <v>California</v>
          </cell>
          <cell r="H1365">
            <v>14446</v>
          </cell>
        </row>
        <row r="1366">
          <cell r="A1366">
            <v>2018</v>
          </cell>
          <cell r="B1366" t="str">
            <v>Colorado</v>
          </cell>
          <cell r="H1366">
            <v>947</v>
          </cell>
        </row>
        <row r="1367">
          <cell r="A1367">
            <v>2018</v>
          </cell>
          <cell r="B1367" t="str">
            <v>Connecticut</v>
          </cell>
          <cell r="H1367">
            <v>640.30039499999998</v>
          </cell>
        </row>
        <row r="1368">
          <cell r="A1368">
            <v>2018</v>
          </cell>
          <cell r="B1368" t="str">
            <v>Delaware</v>
          </cell>
          <cell r="H1368">
            <v>238</v>
          </cell>
        </row>
        <row r="1369">
          <cell r="A1369">
            <v>2018</v>
          </cell>
          <cell r="B1369" t="str">
            <v>Florida</v>
          </cell>
          <cell r="H1369">
            <v>4546</v>
          </cell>
        </row>
        <row r="1370">
          <cell r="A1370">
            <v>2018</v>
          </cell>
          <cell r="B1370" t="str">
            <v>Georgia</v>
          </cell>
          <cell r="H1370">
            <v>2802.937308</v>
          </cell>
        </row>
        <row r="1371">
          <cell r="A1371">
            <v>2018</v>
          </cell>
          <cell r="B1371" t="str">
            <v>Hawaii</v>
          </cell>
          <cell r="H1371">
            <v>485</v>
          </cell>
        </row>
        <row r="1372">
          <cell r="A1372">
            <v>2018</v>
          </cell>
          <cell r="B1372" t="str">
            <v>Idaho</v>
          </cell>
          <cell r="H1372">
            <v>445</v>
          </cell>
        </row>
        <row r="1373">
          <cell r="A1373">
            <v>2018</v>
          </cell>
          <cell r="B1373" t="str">
            <v>Illinois</v>
          </cell>
          <cell r="H1373">
            <v>1705</v>
          </cell>
        </row>
        <row r="1374">
          <cell r="A1374">
            <v>2018</v>
          </cell>
          <cell r="B1374" t="str">
            <v>Indiana</v>
          </cell>
          <cell r="H1374">
            <v>1806</v>
          </cell>
        </row>
        <row r="1375">
          <cell r="A1375">
            <v>2018</v>
          </cell>
          <cell r="B1375" t="str">
            <v>Iowa</v>
          </cell>
          <cell r="H1375">
            <v>817</v>
          </cell>
        </row>
        <row r="1376">
          <cell r="A1376">
            <v>2018</v>
          </cell>
          <cell r="B1376" t="str">
            <v>Kansas</v>
          </cell>
          <cell r="H1376">
            <v>762</v>
          </cell>
        </row>
        <row r="1377">
          <cell r="A1377">
            <v>2018</v>
          </cell>
          <cell r="B1377" t="str">
            <v>Kentucky</v>
          </cell>
          <cell r="H1377">
            <v>1147</v>
          </cell>
        </row>
        <row r="1378">
          <cell r="A1378">
            <v>2018</v>
          </cell>
          <cell r="B1378" t="str">
            <v>Louisiana</v>
          </cell>
          <cell r="H1378">
            <v>1014.208943</v>
          </cell>
        </row>
        <row r="1379">
          <cell r="A1379">
            <v>2018</v>
          </cell>
          <cell r="B1379" t="str">
            <v>Maine</v>
          </cell>
          <cell r="H1379">
            <v>302</v>
          </cell>
        </row>
        <row r="1380">
          <cell r="A1380">
            <v>2018</v>
          </cell>
          <cell r="B1380" t="str">
            <v>Maryland</v>
          </cell>
          <cell r="H1380">
            <v>1915</v>
          </cell>
        </row>
        <row r="1381">
          <cell r="A1381">
            <v>2018</v>
          </cell>
          <cell r="B1381" t="str">
            <v>Massachusetts</v>
          </cell>
          <cell r="H1381">
            <v>1172.7</v>
          </cell>
        </row>
        <row r="1382">
          <cell r="A1382">
            <v>2018</v>
          </cell>
          <cell r="B1382" t="str">
            <v>Michigan</v>
          </cell>
          <cell r="H1382">
            <v>1434</v>
          </cell>
        </row>
        <row r="1383">
          <cell r="A1383">
            <v>2018</v>
          </cell>
          <cell r="B1383" t="str">
            <v>Minnesota</v>
          </cell>
          <cell r="H1383">
            <v>1651</v>
          </cell>
        </row>
        <row r="1384">
          <cell r="A1384">
            <v>2018</v>
          </cell>
          <cell r="B1384" t="str">
            <v>Mississippi</v>
          </cell>
          <cell r="H1384">
            <v>793.8</v>
          </cell>
        </row>
        <row r="1385">
          <cell r="A1385">
            <v>2018</v>
          </cell>
          <cell r="B1385" t="str">
            <v>Missouri</v>
          </cell>
          <cell r="H1385">
            <v>853</v>
          </cell>
        </row>
        <row r="1386">
          <cell r="A1386">
            <v>2018</v>
          </cell>
          <cell r="B1386" t="str">
            <v>Montana</v>
          </cell>
          <cell r="H1386">
            <v>224</v>
          </cell>
        </row>
        <row r="1387">
          <cell r="A1387">
            <v>2018</v>
          </cell>
          <cell r="B1387" t="str">
            <v>Nebraska</v>
          </cell>
          <cell r="H1387">
            <v>652</v>
          </cell>
        </row>
        <row r="1388">
          <cell r="A1388">
            <v>2018</v>
          </cell>
          <cell r="B1388" t="str">
            <v>Nevada</v>
          </cell>
          <cell r="H1388">
            <v>607</v>
          </cell>
        </row>
        <row r="1389">
          <cell r="A1389">
            <v>2018</v>
          </cell>
          <cell r="B1389" t="str">
            <v>New Hampshire</v>
          </cell>
          <cell r="H1389">
            <v>131</v>
          </cell>
        </row>
        <row r="1390">
          <cell r="A1390">
            <v>2018</v>
          </cell>
          <cell r="B1390" t="str">
            <v>New Jersey</v>
          </cell>
          <cell r="H1390">
            <v>2364</v>
          </cell>
        </row>
        <row r="1391">
          <cell r="A1391">
            <v>2018</v>
          </cell>
          <cell r="B1391" t="str">
            <v>New Mexico</v>
          </cell>
          <cell r="H1391">
            <v>779</v>
          </cell>
        </row>
        <row r="1392">
          <cell r="A1392">
            <v>2018</v>
          </cell>
          <cell r="B1392" t="str">
            <v>New York</v>
          </cell>
          <cell r="H1392">
            <v>2834</v>
          </cell>
        </row>
        <row r="1393">
          <cell r="A1393">
            <v>2018</v>
          </cell>
          <cell r="B1393" t="str">
            <v>North Carolina</v>
          </cell>
          <cell r="H1393">
            <v>4059.7</v>
          </cell>
        </row>
        <row r="1394">
          <cell r="A1394">
            <v>2018</v>
          </cell>
          <cell r="B1394" t="str">
            <v>North Dakota</v>
          </cell>
          <cell r="H1394">
            <v>380</v>
          </cell>
        </row>
        <row r="1395">
          <cell r="A1395">
            <v>2018</v>
          </cell>
          <cell r="B1395" t="str">
            <v>Ohio</v>
          </cell>
          <cell r="H1395">
            <v>2553.6771844499999</v>
          </cell>
        </row>
        <row r="1396">
          <cell r="A1396">
            <v>2018</v>
          </cell>
          <cell r="B1396" t="str">
            <v>Oklahoma</v>
          </cell>
          <cell r="H1396">
            <v>651</v>
          </cell>
        </row>
        <row r="1397">
          <cell r="A1397">
            <v>2018</v>
          </cell>
          <cell r="B1397" t="str">
            <v>Oregon</v>
          </cell>
          <cell r="H1397">
            <v>1022.147351</v>
          </cell>
        </row>
        <row r="1398">
          <cell r="A1398">
            <v>2018</v>
          </cell>
          <cell r="B1398" t="str">
            <v>Pennsylvania</v>
          </cell>
          <cell r="H1398">
            <v>1675</v>
          </cell>
        </row>
        <row r="1399">
          <cell r="A1399">
            <v>2018</v>
          </cell>
          <cell r="B1399" t="str">
            <v>Rhode Island</v>
          </cell>
          <cell r="H1399">
            <v>221</v>
          </cell>
        </row>
        <row r="1400">
          <cell r="A1400">
            <v>2018</v>
          </cell>
          <cell r="B1400" t="str">
            <v>South Carolina</v>
          </cell>
          <cell r="H1400">
            <v>670</v>
          </cell>
        </row>
        <row r="1401">
          <cell r="A1401">
            <v>2018</v>
          </cell>
          <cell r="B1401" t="str">
            <v>South Dakota</v>
          </cell>
          <cell r="H1401">
            <v>240</v>
          </cell>
        </row>
        <row r="1402">
          <cell r="A1402">
            <v>2018</v>
          </cell>
          <cell r="B1402" t="str">
            <v>Tennessee</v>
          </cell>
          <cell r="H1402">
            <v>2278</v>
          </cell>
        </row>
        <row r="1403">
          <cell r="A1403">
            <v>2018</v>
          </cell>
          <cell r="B1403" t="str">
            <v>Texas</v>
          </cell>
          <cell r="H1403">
            <v>7783</v>
          </cell>
        </row>
        <row r="1404">
          <cell r="A1404">
            <v>2018</v>
          </cell>
          <cell r="B1404" t="str">
            <v>Utah</v>
          </cell>
          <cell r="H1404">
            <v>1102</v>
          </cell>
        </row>
        <row r="1405">
          <cell r="A1405">
            <v>2018</v>
          </cell>
          <cell r="B1405" t="str">
            <v>Vermont</v>
          </cell>
          <cell r="H1405">
            <v>88</v>
          </cell>
        </row>
        <row r="1406">
          <cell r="A1406">
            <v>2018</v>
          </cell>
          <cell r="B1406" t="str">
            <v>Virginia</v>
          </cell>
          <cell r="H1406">
            <v>1862</v>
          </cell>
        </row>
        <row r="1407">
          <cell r="A1407">
            <v>2018</v>
          </cell>
          <cell r="B1407" t="str">
            <v>Washington</v>
          </cell>
          <cell r="H1407">
            <v>1578</v>
          </cell>
        </row>
        <row r="1408">
          <cell r="A1408">
            <v>2018</v>
          </cell>
          <cell r="B1408" t="str">
            <v>West Virginia</v>
          </cell>
          <cell r="H1408">
            <v>453</v>
          </cell>
        </row>
        <row r="1409">
          <cell r="A1409">
            <v>2018</v>
          </cell>
          <cell r="B1409" t="str">
            <v>Wisconsin</v>
          </cell>
          <cell r="H1409">
            <v>1713.2259999999999</v>
          </cell>
        </row>
        <row r="1410">
          <cell r="A1410">
            <v>2018</v>
          </cell>
          <cell r="B1410" t="str">
            <v>Wyoming</v>
          </cell>
          <cell r="H1410">
            <v>409</v>
          </cell>
        </row>
        <row r="1411">
          <cell r="A1411">
            <v>2019</v>
          </cell>
          <cell r="B1411" t="str">
            <v>Alabama</v>
          </cell>
          <cell r="H1411">
            <v>1655</v>
          </cell>
        </row>
        <row r="1412">
          <cell r="A1412">
            <v>2019</v>
          </cell>
          <cell r="B1412" t="str">
            <v>Alaska</v>
          </cell>
          <cell r="H1412">
            <v>342.7</v>
          </cell>
        </row>
        <row r="1413">
          <cell r="A1413">
            <v>2019</v>
          </cell>
          <cell r="B1413" t="str">
            <v>Arizona</v>
          </cell>
          <cell r="H1413">
            <v>760.31150000000002</v>
          </cell>
        </row>
        <row r="1414">
          <cell r="A1414">
            <v>2019</v>
          </cell>
          <cell r="B1414" t="str">
            <v>Arkansas</v>
          </cell>
          <cell r="H1414">
            <v>806.45399999999995</v>
          </cell>
        </row>
        <row r="1415">
          <cell r="A1415">
            <v>2019</v>
          </cell>
          <cell r="B1415" t="str">
            <v>California</v>
          </cell>
          <cell r="H1415">
            <v>15621</v>
          </cell>
        </row>
        <row r="1416">
          <cell r="A1416">
            <v>2019</v>
          </cell>
          <cell r="B1416" t="str">
            <v>Colorado</v>
          </cell>
          <cell r="H1416">
            <v>1082</v>
          </cell>
        </row>
        <row r="1417">
          <cell r="A1417">
            <v>2019</v>
          </cell>
          <cell r="B1417" t="str">
            <v>Connecticut</v>
          </cell>
          <cell r="H1417">
            <v>654.36164914999995</v>
          </cell>
        </row>
        <row r="1418">
          <cell r="A1418">
            <v>2019</v>
          </cell>
          <cell r="B1418" t="str">
            <v>Delaware</v>
          </cell>
          <cell r="H1418">
            <v>249</v>
          </cell>
        </row>
        <row r="1419">
          <cell r="A1419">
            <v>2019</v>
          </cell>
          <cell r="B1419" t="str">
            <v>Florida</v>
          </cell>
          <cell r="H1419">
            <v>4583</v>
          </cell>
        </row>
        <row r="1420">
          <cell r="A1420">
            <v>2019</v>
          </cell>
          <cell r="B1420" t="str">
            <v>Georgia</v>
          </cell>
          <cell r="H1420">
            <v>2426.9054639999999</v>
          </cell>
        </row>
        <row r="1421">
          <cell r="A1421">
            <v>2019</v>
          </cell>
          <cell r="B1421" t="str">
            <v>Hawaii</v>
          </cell>
          <cell r="H1421">
            <v>506</v>
          </cell>
        </row>
        <row r="1422">
          <cell r="A1422">
            <v>2019</v>
          </cell>
          <cell r="B1422" t="str">
            <v>Idaho</v>
          </cell>
          <cell r="H1422">
            <v>432</v>
          </cell>
        </row>
        <row r="1423">
          <cell r="A1423">
            <v>2019</v>
          </cell>
          <cell r="B1423" t="str">
            <v>Illinois</v>
          </cell>
          <cell r="H1423">
            <v>1763</v>
          </cell>
        </row>
        <row r="1424">
          <cell r="A1424">
            <v>2019</v>
          </cell>
          <cell r="B1424" t="str">
            <v>Indiana</v>
          </cell>
          <cell r="H1424">
            <v>1970</v>
          </cell>
        </row>
        <row r="1425">
          <cell r="A1425">
            <v>2019</v>
          </cell>
          <cell r="B1425" t="str">
            <v>Iowa</v>
          </cell>
          <cell r="H1425">
            <v>828</v>
          </cell>
        </row>
        <row r="1426">
          <cell r="A1426">
            <v>2019</v>
          </cell>
          <cell r="B1426" t="str">
            <v>Kansas</v>
          </cell>
          <cell r="H1426">
            <v>794</v>
          </cell>
        </row>
        <row r="1427">
          <cell r="A1427">
            <v>2019</v>
          </cell>
          <cell r="B1427" t="str">
            <v>Kentucky</v>
          </cell>
          <cell r="H1427">
            <v>1132.2</v>
          </cell>
        </row>
        <row r="1428">
          <cell r="A1428">
            <v>2019</v>
          </cell>
          <cell r="B1428" t="str">
            <v>Louisiana</v>
          </cell>
          <cell r="H1428">
            <v>1030.2260699999999</v>
          </cell>
        </row>
        <row r="1429">
          <cell r="A1429">
            <v>2019</v>
          </cell>
          <cell r="B1429" t="str">
            <v>Maine</v>
          </cell>
          <cell r="H1429">
            <v>310</v>
          </cell>
        </row>
        <row r="1430">
          <cell r="A1430">
            <v>2019</v>
          </cell>
          <cell r="B1430" t="str">
            <v>Maryland</v>
          </cell>
          <cell r="H1430">
            <v>1995</v>
          </cell>
        </row>
        <row r="1431">
          <cell r="A1431">
            <v>2019</v>
          </cell>
          <cell r="B1431" t="str">
            <v>Massachusetts</v>
          </cell>
          <cell r="H1431">
            <v>1273</v>
          </cell>
        </row>
        <row r="1432">
          <cell r="A1432">
            <v>2019</v>
          </cell>
          <cell r="B1432" t="str">
            <v>Michigan</v>
          </cell>
          <cell r="H1432">
            <v>1203</v>
          </cell>
        </row>
        <row r="1433">
          <cell r="A1433">
            <v>2019</v>
          </cell>
          <cell r="B1433" t="str">
            <v>Minnesota</v>
          </cell>
          <cell r="H1433">
            <v>1642.451</v>
          </cell>
        </row>
        <row r="1434">
          <cell r="A1434">
            <v>2019</v>
          </cell>
          <cell r="B1434" t="str">
            <v>Mississippi</v>
          </cell>
          <cell r="H1434">
            <v>787.2</v>
          </cell>
        </row>
        <row r="1435">
          <cell r="A1435">
            <v>2019</v>
          </cell>
          <cell r="B1435" t="str">
            <v>Missouri</v>
          </cell>
          <cell r="H1435">
            <v>858</v>
          </cell>
        </row>
        <row r="1436">
          <cell r="A1436">
            <v>2019</v>
          </cell>
          <cell r="B1436" t="str">
            <v>Montana</v>
          </cell>
          <cell r="H1436">
            <v>226.91048080000002</v>
          </cell>
        </row>
        <row r="1437">
          <cell r="A1437">
            <v>2019</v>
          </cell>
          <cell r="B1437" t="str">
            <v>Nebraska</v>
          </cell>
          <cell r="H1437">
            <v>746</v>
          </cell>
        </row>
        <row r="1438">
          <cell r="A1438">
            <v>2019</v>
          </cell>
          <cell r="B1438" t="str">
            <v>Nevada</v>
          </cell>
          <cell r="H1438">
            <v>622</v>
          </cell>
        </row>
        <row r="1439">
          <cell r="A1439">
            <v>2019</v>
          </cell>
          <cell r="B1439" t="str">
            <v>New Hampshire</v>
          </cell>
          <cell r="H1439">
            <v>132</v>
          </cell>
        </row>
        <row r="1440">
          <cell r="A1440">
            <v>2019</v>
          </cell>
          <cell r="B1440" t="str">
            <v>New Jersey</v>
          </cell>
          <cell r="H1440">
            <v>2558</v>
          </cell>
        </row>
        <row r="1441">
          <cell r="A1441">
            <v>2019</v>
          </cell>
          <cell r="B1441" t="str">
            <v>New Mexico</v>
          </cell>
          <cell r="H1441">
            <v>517</v>
          </cell>
        </row>
        <row r="1442">
          <cell r="A1442">
            <v>2019</v>
          </cell>
          <cell r="B1442" t="str">
            <v>New York</v>
          </cell>
          <cell r="H1442">
            <v>2981</v>
          </cell>
        </row>
        <row r="1443">
          <cell r="A1443">
            <v>2019</v>
          </cell>
          <cell r="B1443" t="str">
            <v>North Carolina</v>
          </cell>
          <cell r="H1443">
            <v>4283</v>
          </cell>
        </row>
        <row r="1444">
          <cell r="A1444">
            <v>2019</v>
          </cell>
          <cell r="B1444" t="str">
            <v>North Dakota</v>
          </cell>
          <cell r="H1444">
            <v>377</v>
          </cell>
        </row>
        <row r="1445">
          <cell r="A1445">
            <v>2019</v>
          </cell>
          <cell r="B1445" t="str">
            <v>Ohio</v>
          </cell>
          <cell r="H1445">
            <v>2588</v>
          </cell>
        </row>
        <row r="1446">
          <cell r="A1446">
            <v>2019</v>
          </cell>
          <cell r="B1446" t="str">
            <v>Oklahoma</v>
          </cell>
          <cell r="H1446">
            <v>658</v>
          </cell>
        </row>
        <row r="1447">
          <cell r="A1447">
            <v>2019</v>
          </cell>
          <cell r="B1447" t="str">
            <v>Oregon</v>
          </cell>
          <cell r="H1447">
            <v>926.65200000000004</v>
          </cell>
        </row>
        <row r="1448">
          <cell r="A1448">
            <v>2019</v>
          </cell>
          <cell r="B1448" t="str">
            <v>Pennsylvania</v>
          </cell>
          <cell r="H1448">
            <v>1717</v>
          </cell>
        </row>
        <row r="1449">
          <cell r="A1449">
            <v>2019</v>
          </cell>
          <cell r="B1449" t="str">
            <v>Rhode Island</v>
          </cell>
          <cell r="H1449">
            <v>233.58083300000001</v>
          </cell>
        </row>
        <row r="1450">
          <cell r="A1450">
            <v>2019</v>
          </cell>
          <cell r="B1450" t="str">
            <v>South Carolina</v>
          </cell>
          <cell r="H1450">
            <v>710</v>
          </cell>
        </row>
        <row r="1451">
          <cell r="A1451">
            <v>2019</v>
          </cell>
          <cell r="B1451" t="str">
            <v>South Dakota</v>
          </cell>
          <cell r="H1451">
            <v>242</v>
          </cell>
        </row>
        <row r="1452">
          <cell r="A1452">
            <v>2019</v>
          </cell>
          <cell r="B1452" t="str">
            <v>Tennessee</v>
          </cell>
          <cell r="H1452">
            <v>2109</v>
          </cell>
        </row>
        <row r="1453">
          <cell r="A1453">
            <v>2019</v>
          </cell>
          <cell r="B1453" t="str">
            <v>Texas</v>
          </cell>
          <cell r="H1453">
            <v>6643</v>
          </cell>
        </row>
        <row r="1454">
          <cell r="A1454">
            <v>2019</v>
          </cell>
          <cell r="B1454" t="str">
            <v>Utah</v>
          </cell>
          <cell r="H1454">
            <v>1321</v>
          </cell>
        </row>
        <row r="1455">
          <cell r="A1455">
            <v>2019</v>
          </cell>
          <cell r="B1455" t="str">
            <v>Vermont</v>
          </cell>
          <cell r="H1455">
            <v>88</v>
          </cell>
        </row>
        <row r="1456">
          <cell r="A1456">
            <v>2019</v>
          </cell>
          <cell r="B1456" t="str">
            <v>Virginia</v>
          </cell>
          <cell r="H1456">
            <v>1993</v>
          </cell>
        </row>
        <row r="1457">
          <cell r="A1457">
            <v>2019</v>
          </cell>
          <cell r="B1457" t="str">
            <v>Washington</v>
          </cell>
          <cell r="H1457">
            <v>1652</v>
          </cell>
        </row>
        <row r="1458">
          <cell r="A1458">
            <v>2019</v>
          </cell>
          <cell r="B1458" t="str">
            <v>West Virginia</v>
          </cell>
          <cell r="H1458">
            <v>472</v>
          </cell>
        </row>
        <row r="1459">
          <cell r="A1459">
            <v>2019</v>
          </cell>
          <cell r="B1459" t="str">
            <v>Wisconsin</v>
          </cell>
          <cell r="H1459">
            <v>1789.386</v>
          </cell>
        </row>
        <row r="1460">
          <cell r="A1460">
            <v>2019</v>
          </cell>
          <cell r="B1460" t="str">
            <v>Wyoming</v>
          </cell>
          <cell r="H1460">
            <v>340</v>
          </cell>
        </row>
        <row r="1461">
          <cell r="A1461">
            <v>2020</v>
          </cell>
          <cell r="B1461" t="str">
            <v>Alabama</v>
          </cell>
          <cell r="H1461">
            <v>1770</v>
          </cell>
        </row>
        <row r="1462">
          <cell r="A1462">
            <v>2020</v>
          </cell>
          <cell r="B1462" t="str">
            <v>Alaska</v>
          </cell>
          <cell r="H1462">
            <v>314</v>
          </cell>
        </row>
        <row r="1463">
          <cell r="A1463">
            <v>2020</v>
          </cell>
          <cell r="B1463" t="str">
            <v>Arizona</v>
          </cell>
          <cell r="H1463">
            <v>839.6</v>
          </cell>
        </row>
        <row r="1464">
          <cell r="A1464">
            <v>2020</v>
          </cell>
          <cell r="B1464" t="str">
            <v>Arkansas</v>
          </cell>
          <cell r="H1464">
            <v>776</v>
          </cell>
        </row>
        <row r="1465">
          <cell r="A1465">
            <v>2020</v>
          </cell>
          <cell r="B1465" t="str">
            <v>California</v>
          </cell>
          <cell r="H1465">
            <v>16431</v>
          </cell>
        </row>
        <row r="1466">
          <cell r="A1466">
            <v>2020</v>
          </cell>
          <cell r="B1466" t="str">
            <v>Colorado</v>
          </cell>
          <cell r="H1466">
            <v>1208.6234899999999</v>
          </cell>
        </row>
        <row r="1467">
          <cell r="A1467">
            <v>2020</v>
          </cell>
          <cell r="B1467" t="str">
            <v>Connecticut</v>
          </cell>
          <cell r="H1467">
            <v>667.4</v>
          </cell>
        </row>
        <row r="1468">
          <cell r="A1468">
            <v>2020</v>
          </cell>
          <cell r="B1468" t="str">
            <v>Delaware</v>
          </cell>
          <cell r="H1468">
            <v>262.2</v>
          </cell>
        </row>
        <row r="1469">
          <cell r="A1469">
            <v>2020</v>
          </cell>
          <cell r="B1469" t="str">
            <v>Florida</v>
          </cell>
          <cell r="H1469">
            <v>4594</v>
          </cell>
        </row>
        <row r="1470">
          <cell r="A1470">
            <v>2020</v>
          </cell>
          <cell r="B1470" t="str">
            <v>Georgia</v>
          </cell>
          <cell r="H1470">
            <v>3020</v>
          </cell>
        </row>
        <row r="1471">
          <cell r="A1471">
            <v>2020</v>
          </cell>
          <cell r="B1471" t="str">
            <v>Hawaii</v>
          </cell>
          <cell r="H1471">
            <v>521</v>
          </cell>
        </row>
        <row r="1472">
          <cell r="A1472">
            <v>2020</v>
          </cell>
          <cell r="B1472" t="str">
            <v>Idaho</v>
          </cell>
          <cell r="H1472">
            <v>439</v>
          </cell>
        </row>
        <row r="1473">
          <cell r="A1473">
            <v>2020</v>
          </cell>
          <cell r="B1473" t="str">
            <v>Illinois</v>
          </cell>
          <cell r="H1473">
            <v>1943</v>
          </cell>
        </row>
        <row r="1474">
          <cell r="A1474">
            <v>2020</v>
          </cell>
          <cell r="B1474" t="str">
            <v>Indiana</v>
          </cell>
          <cell r="H1474">
            <v>2067</v>
          </cell>
        </row>
        <row r="1475">
          <cell r="A1475">
            <v>2020</v>
          </cell>
          <cell r="B1475" t="str">
            <v>Iowa</v>
          </cell>
          <cell r="H1475">
            <v>866</v>
          </cell>
        </row>
        <row r="1476">
          <cell r="A1476">
            <v>2020</v>
          </cell>
          <cell r="B1476" t="str">
            <v>Kansas</v>
          </cell>
          <cell r="H1476">
            <v>843.4</v>
          </cell>
        </row>
        <row r="1477">
          <cell r="A1477">
            <v>2020</v>
          </cell>
          <cell r="B1477" t="str">
            <v>Kentucky</v>
          </cell>
          <cell r="H1477">
            <v>1139.3</v>
          </cell>
        </row>
        <row r="1478">
          <cell r="A1478">
            <v>2020</v>
          </cell>
          <cell r="B1478" t="str">
            <v>Louisiana</v>
          </cell>
          <cell r="H1478">
            <v>1064.3876640000001</v>
          </cell>
        </row>
        <row r="1479">
          <cell r="A1479">
            <v>2020</v>
          </cell>
          <cell r="B1479" t="str">
            <v>Maine</v>
          </cell>
          <cell r="H1479">
            <v>324</v>
          </cell>
        </row>
        <row r="1480">
          <cell r="A1480">
            <v>2020</v>
          </cell>
          <cell r="B1480" t="str">
            <v>Maryland</v>
          </cell>
          <cell r="H1480">
            <v>2106</v>
          </cell>
        </row>
        <row r="1481">
          <cell r="A1481">
            <v>2020</v>
          </cell>
          <cell r="B1481" t="str">
            <v>Massachusetts</v>
          </cell>
          <cell r="H1481">
            <v>1322</v>
          </cell>
        </row>
        <row r="1482">
          <cell r="A1482">
            <v>2020</v>
          </cell>
          <cell r="B1482" t="str">
            <v>Michigan</v>
          </cell>
          <cell r="H1482">
            <v>1376</v>
          </cell>
        </row>
        <row r="1483">
          <cell r="A1483">
            <v>2020</v>
          </cell>
          <cell r="B1483" t="str">
            <v>Minnesota</v>
          </cell>
          <cell r="H1483">
            <v>1693.377</v>
          </cell>
        </row>
        <row r="1484">
          <cell r="A1484">
            <v>2020</v>
          </cell>
          <cell r="B1484" t="str">
            <v>Mississippi</v>
          </cell>
          <cell r="H1484">
            <v>818</v>
          </cell>
        </row>
        <row r="1485">
          <cell r="A1485">
            <v>2020</v>
          </cell>
          <cell r="B1485" t="str">
            <v>Missouri</v>
          </cell>
          <cell r="H1485">
            <v>807</v>
          </cell>
        </row>
        <row r="1486">
          <cell r="A1486">
            <v>2020</v>
          </cell>
          <cell r="B1486" t="str">
            <v>Montana</v>
          </cell>
          <cell r="H1486">
            <v>239.32</v>
          </cell>
        </row>
        <row r="1487">
          <cell r="A1487">
            <v>2020</v>
          </cell>
          <cell r="B1487" t="str">
            <v>Nebraska</v>
          </cell>
          <cell r="H1487">
            <v>667</v>
          </cell>
        </row>
        <row r="1488">
          <cell r="A1488">
            <v>2020</v>
          </cell>
          <cell r="B1488" t="str">
            <v>Nevada</v>
          </cell>
          <cell r="H1488">
            <v>685</v>
          </cell>
        </row>
        <row r="1489">
          <cell r="A1489">
            <v>2020</v>
          </cell>
          <cell r="B1489" t="str">
            <v>New Hampshire</v>
          </cell>
          <cell r="H1489">
            <v>155</v>
          </cell>
        </row>
        <row r="1490">
          <cell r="A1490">
            <v>2020</v>
          </cell>
          <cell r="B1490" t="str">
            <v>New Jersey</v>
          </cell>
          <cell r="H1490">
            <v>2395</v>
          </cell>
        </row>
        <row r="1491">
          <cell r="A1491">
            <v>2020</v>
          </cell>
          <cell r="B1491" t="str">
            <v>New Mexico</v>
          </cell>
          <cell r="H1491">
            <v>581</v>
          </cell>
        </row>
        <row r="1492">
          <cell r="A1492">
            <v>2020</v>
          </cell>
          <cell r="B1492" t="str">
            <v>New York</v>
          </cell>
          <cell r="H1492">
            <v>2365</v>
          </cell>
        </row>
        <row r="1493">
          <cell r="A1493">
            <v>2020</v>
          </cell>
          <cell r="B1493" t="str">
            <v>North Carolina</v>
          </cell>
          <cell r="H1493">
            <v>4306</v>
          </cell>
        </row>
        <row r="1494">
          <cell r="A1494">
            <v>2020</v>
          </cell>
          <cell r="B1494" t="str">
            <v>North Dakota</v>
          </cell>
          <cell r="H1494">
            <v>392</v>
          </cell>
        </row>
        <row r="1495">
          <cell r="A1495">
            <v>2020</v>
          </cell>
          <cell r="B1495" t="str">
            <v>Ohio</v>
          </cell>
          <cell r="H1495">
            <v>2606</v>
          </cell>
        </row>
        <row r="1496">
          <cell r="A1496">
            <v>2020</v>
          </cell>
          <cell r="B1496" t="str">
            <v>Oklahoma</v>
          </cell>
          <cell r="H1496">
            <v>661</v>
          </cell>
        </row>
        <row r="1497">
          <cell r="A1497">
            <v>2020</v>
          </cell>
          <cell r="B1497" t="str">
            <v>Oregon</v>
          </cell>
          <cell r="H1497">
            <v>1167.81553104</v>
          </cell>
        </row>
        <row r="1498">
          <cell r="A1498">
            <v>2020</v>
          </cell>
          <cell r="B1498" t="str">
            <v>Pennsylvania</v>
          </cell>
          <cell r="H1498">
            <v>1800</v>
          </cell>
        </row>
        <row r="1499">
          <cell r="A1499">
            <v>2020</v>
          </cell>
          <cell r="B1499" t="str">
            <v>Rhode Island</v>
          </cell>
          <cell r="H1499">
            <v>231.444861</v>
          </cell>
        </row>
        <row r="1500">
          <cell r="A1500">
            <v>2020</v>
          </cell>
          <cell r="B1500" t="str">
            <v>South Carolina</v>
          </cell>
          <cell r="H1500">
            <v>767</v>
          </cell>
        </row>
        <row r="1501">
          <cell r="A1501">
            <v>2020</v>
          </cell>
          <cell r="B1501" t="str">
            <v>South Dakota</v>
          </cell>
          <cell r="H1501">
            <v>271</v>
          </cell>
        </row>
        <row r="1502">
          <cell r="A1502">
            <v>2020</v>
          </cell>
          <cell r="B1502" t="str">
            <v>Tennessee</v>
          </cell>
          <cell r="H1502">
            <v>2268</v>
          </cell>
        </row>
        <row r="1503">
          <cell r="A1503">
            <v>2020</v>
          </cell>
          <cell r="B1503" t="str">
            <v>Texas</v>
          </cell>
          <cell r="H1503">
            <v>7098</v>
          </cell>
        </row>
        <row r="1504">
          <cell r="A1504">
            <v>2020</v>
          </cell>
          <cell r="B1504" t="str">
            <v>Utah</v>
          </cell>
          <cell r="H1504">
            <v>1183</v>
          </cell>
        </row>
        <row r="1505">
          <cell r="A1505">
            <v>2020</v>
          </cell>
          <cell r="B1505" t="str">
            <v>Vermont</v>
          </cell>
          <cell r="H1505">
            <v>93</v>
          </cell>
        </row>
        <row r="1506">
          <cell r="A1506">
            <v>2020</v>
          </cell>
          <cell r="B1506" t="str">
            <v>Virginia</v>
          </cell>
          <cell r="H1506">
            <v>2080</v>
          </cell>
        </row>
        <row r="1507">
          <cell r="A1507">
            <v>2020</v>
          </cell>
          <cell r="B1507" t="str">
            <v>Washington</v>
          </cell>
          <cell r="H1507">
            <v>1738</v>
          </cell>
        </row>
        <row r="1508">
          <cell r="A1508">
            <v>2020</v>
          </cell>
          <cell r="B1508" t="str">
            <v>West Virginia</v>
          </cell>
          <cell r="H1508">
            <v>376</v>
          </cell>
        </row>
        <row r="1509">
          <cell r="A1509">
            <v>2020</v>
          </cell>
          <cell r="B1509" t="str">
            <v>Wisconsin</v>
          </cell>
          <cell r="H1509">
            <v>1751.9459999999999</v>
          </cell>
        </row>
        <row r="1510">
          <cell r="A1510">
            <v>2020</v>
          </cell>
          <cell r="B1510" t="str">
            <v>Wyoming</v>
          </cell>
          <cell r="H1510">
            <v>313</v>
          </cell>
        </row>
        <row r="1511">
          <cell r="A1511">
            <v>2021</v>
          </cell>
          <cell r="B1511" t="str">
            <v>Alabama</v>
          </cell>
          <cell r="H1511">
            <v>1824</v>
          </cell>
        </row>
        <row r="1512">
          <cell r="A1512">
            <v>2021</v>
          </cell>
          <cell r="B1512" t="str">
            <v>Alaska</v>
          </cell>
          <cell r="H1512">
            <v>277</v>
          </cell>
        </row>
        <row r="1513">
          <cell r="A1513">
            <v>2021</v>
          </cell>
          <cell r="B1513" t="str">
            <v>Arizona</v>
          </cell>
          <cell r="H1513">
            <v>785.1</v>
          </cell>
        </row>
        <row r="1514">
          <cell r="A1514">
            <v>2021</v>
          </cell>
          <cell r="B1514" t="str">
            <v>Arkansas</v>
          </cell>
          <cell r="H1514">
            <v>760</v>
          </cell>
        </row>
        <row r="1515">
          <cell r="A1515">
            <v>2021</v>
          </cell>
          <cell r="B1515" t="str">
            <v>California</v>
          </cell>
          <cell r="H1515">
            <v>17311</v>
          </cell>
        </row>
        <row r="1516">
          <cell r="A1516">
            <v>2021</v>
          </cell>
          <cell r="B1516" t="str">
            <v>Colorado</v>
          </cell>
          <cell r="H1516">
            <v>612.74970499999995</v>
          </cell>
        </row>
        <row r="1517">
          <cell r="A1517">
            <v>2021</v>
          </cell>
          <cell r="B1517" t="str">
            <v>Connecticut</v>
          </cell>
          <cell r="H1517">
            <v>748</v>
          </cell>
        </row>
        <row r="1518">
          <cell r="A1518">
            <v>2021</v>
          </cell>
          <cell r="B1518" t="str">
            <v>Delaware</v>
          </cell>
          <cell r="H1518">
            <v>260.60000000000002</v>
          </cell>
        </row>
        <row r="1519">
          <cell r="A1519">
            <v>2021</v>
          </cell>
          <cell r="B1519" t="str">
            <v>Florida</v>
          </cell>
          <cell r="H1519">
            <v>4636</v>
          </cell>
        </row>
        <row r="1520">
          <cell r="A1520">
            <v>2021</v>
          </cell>
          <cell r="B1520" t="str">
            <v>Georgia</v>
          </cell>
          <cell r="H1520">
            <v>2827</v>
          </cell>
        </row>
        <row r="1521">
          <cell r="A1521">
            <v>2021</v>
          </cell>
          <cell r="B1521" t="str">
            <v>Hawaii</v>
          </cell>
          <cell r="H1521">
            <v>520</v>
          </cell>
        </row>
        <row r="1522">
          <cell r="A1522">
            <v>2021</v>
          </cell>
          <cell r="B1522" t="str">
            <v>Idaho</v>
          </cell>
          <cell r="H1522">
            <v>469</v>
          </cell>
        </row>
        <row r="1523">
          <cell r="A1523">
            <v>2021</v>
          </cell>
          <cell r="B1523" t="str">
            <v>Illinois</v>
          </cell>
          <cell r="H1523">
            <v>1886</v>
          </cell>
        </row>
        <row r="1524">
          <cell r="A1524">
            <v>2021</v>
          </cell>
          <cell r="B1524" t="str">
            <v>Indiana</v>
          </cell>
          <cell r="H1524">
            <v>2006</v>
          </cell>
        </row>
        <row r="1525">
          <cell r="A1525">
            <v>2021</v>
          </cell>
          <cell r="B1525" t="str">
            <v>Iowa</v>
          </cell>
          <cell r="H1525">
            <v>858</v>
          </cell>
        </row>
        <row r="1526">
          <cell r="A1526">
            <v>2021</v>
          </cell>
          <cell r="B1526" t="str">
            <v>Kansas</v>
          </cell>
          <cell r="H1526">
            <v>825</v>
          </cell>
        </row>
        <row r="1527">
          <cell r="A1527">
            <v>2021</v>
          </cell>
          <cell r="B1527" t="str">
            <v>Kentucky</v>
          </cell>
          <cell r="H1527">
            <v>1126.5</v>
          </cell>
        </row>
        <row r="1528">
          <cell r="A1528">
            <v>2021</v>
          </cell>
          <cell r="B1528" t="str">
            <v>Louisiana</v>
          </cell>
          <cell r="H1528">
            <v>989.81092599999999</v>
          </cell>
        </row>
        <row r="1529">
          <cell r="A1529">
            <v>2021</v>
          </cell>
          <cell r="B1529" t="str">
            <v>Maine</v>
          </cell>
          <cell r="H1529">
            <v>325</v>
          </cell>
        </row>
        <row r="1530">
          <cell r="A1530">
            <v>2021</v>
          </cell>
          <cell r="B1530" t="str">
            <v>Maryland</v>
          </cell>
          <cell r="H1530">
            <v>2126</v>
          </cell>
        </row>
        <row r="1531">
          <cell r="A1531">
            <v>2021</v>
          </cell>
          <cell r="B1531" t="str">
            <v>Massachusetts</v>
          </cell>
          <cell r="H1531">
            <v>1336</v>
          </cell>
        </row>
        <row r="1532">
          <cell r="A1532">
            <v>2021</v>
          </cell>
          <cell r="B1532" t="str">
            <v>Michigan</v>
          </cell>
          <cell r="H1532">
            <v>1420</v>
          </cell>
        </row>
        <row r="1533">
          <cell r="A1533">
            <v>2021</v>
          </cell>
          <cell r="B1533" t="str">
            <v>Minnesota</v>
          </cell>
          <cell r="H1533">
            <v>1714.34</v>
          </cell>
        </row>
        <row r="1534">
          <cell r="A1534">
            <v>2021</v>
          </cell>
          <cell r="B1534" t="str">
            <v>Mississippi</v>
          </cell>
          <cell r="H1534">
            <v>799</v>
          </cell>
        </row>
        <row r="1535">
          <cell r="A1535">
            <v>2021</v>
          </cell>
          <cell r="B1535" t="str">
            <v>Missouri</v>
          </cell>
          <cell r="H1535">
            <v>820</v>
          </cell>
        </row>
        <row r="1536">
          <cell r="A1536">
            <v>2021</v>
          </cell>
          <cell r="B1536" t="str">
            <v>Montana</v>
          </cell>
          <cell r="H1536">
            <v>245</v>
          </cell>
        </row>
        <row r="1537">
          <cell r="A1537">
            <v>2021</v>
          </cell>
          <cell r="B1537" t="str">
            <v>Nebraska</v>
          </cell>
          <cell r="H1537">
            <v>803</v>
          </cell>
        </row>
        <row r="1538">
          <cell r="A1538">
            <v>2021</v>
          </cell>
          <cell r="B1538" t="str">
            <v>Nevada</v>
          </cell>
          <cell r="H1538">
            <v>557</v>
          </cell>
        </row>
        <row r="1539">
          <cell r="A1539">
            <v>2021</v>
          </cell>
          <cell r="B1539" t="str">
            <v>New Hampshire</v>
          </cell>
          <cell r="H1539">
            <v>147</v>
          </cell>
        </row>
        <row r="1540">
          <cell r="A1540">
            <v>2021</v>
          </cell>
          <cell r="B1540" t="str">
            <v>New Jersey</v>
          </cell>
          <cell r="H1540">
            <v>2641</v>
          </cell>
        </row>
        <row r="1541">
          <cell r="A1541">
            <v>2021</v>
          </cell>
          <cell r="B1541" t="str">
            <v>New Mexico</v>
          </cell>
          <cell r="H1541">
            <v>924</v>
          </cell>
        </row>
        <row r="1542">
          <cell r="A1542">
            <v>2021</v>
          </cell>
          <cell r="B1542" t="str">
            <v>New York</v>
          </cell>
          <cell r="H1542">
            <v>3317</v>
          </cell>
        </row>
        <row r="1543">
          <cell r="A1543">
            <v>2021</v>
          </cell>
          <cell r="B1543" t="str">
            <v>North Carolina</v>
          </cell>
          <cell r="H1543">
            <v>4337</v>
          </cell>
        </row>
        <row r="1544">
          <cell r="A1544">
            <v>2021</v>
          </cell>
          <cell r="B1544" t="str">
            <v>North Dakota</v>
          </cell>
          <cell r="H1544">
            <v>463</v>
          </cell>
        </row>
        <row r="1545">
          <cell r="A1545">
            <v>2021</v>
          </cell>
          <cell r="B1545" t="str">
            <v>Ohio</v>
          </cell>
          <cell r="H1545">
            <v>2684</v>
          </cell>
        </row>
        <row r="1546">
          <cell r="A1546">
            <v>2021</v>
          </cell>
          <cell r="B1546" t="str">
            <v>Oklahoma</v>
          </cell>
          <cell r="H1546">
            <v>615</v>
          </cell>
        </row>
        <row r="1547">
          <cell r="A1547">
            <v>2021</v>
          </cell>
          <cell r="B1547" t="str">
            <v>Oregon</v>
          </cell>
          <cell r="H1547">
            <v>988.76833237999995</v>
          </cell>
        </row>
        <row r="1548">
          <cell r="A1548">
            <v>2021</v>
          </cell>
          <cell r="B1548" t="str">
            <v>Pennsylvania</v>
          </cell>
          <cell r="H1548">
            <v>1800</v>
          </cell>
        </row>
        <row r="1549">
          <cell r="A1549">
            <v>2021</v>
          </cell>
          <cell r="B1549" t="str">
            <v>Rhode Island</v>
          </cell>
          <cell r="H1549">
            <v>238.02713700000001</v>
          </cell>
        </row>
        <row r="1550">
          <cell r="A1550">
            <v>2021</v>
          </cell>
          <cell r="B1550" t="str">
            <v>South Carolina</v>
          </cell>
          <cell r="H1550">
            <v>792</v>
          </cell>
        </row>
        <row r="1551">
          <cell r="A1551">
            <v>2021</v>
          </cell>
          <cell r="B1551" t="str">
            <v>South Dakota</v>
          </cell>
          <cell r="H1551">
            <v>380</v>
          </cell>
        </row>
        <row r="1552">
          <cell r="A1552">
            <v>2021</v>
          </cell>
          <cell r="B1552" t="str">
            <v>Tennessee</v>
          </cell>
          <cell r="H1552">
            <v>2087</v>
          </cell>
        </row>
        <row r="1553">
          <cell r="A1553">
            <v>2021</v>
          </cell>
          <cell r="B1553" t="str">
            <v>Texas</v>
          </cell>
          <cell r="H1553">
            <v>6975</v>
          </cell>
        </row>
        <row r="1554">
          <cell r="A1554">
            <v>2021</v>
          </cell>
          <cell r="B1554" t="str">
            <v>Utah</v>
          </cell>
          <cell r="H1554">
            <v>1464</v>
          </cell>
        </row>
        <row r="1555">
          <cell r="A1555">
            <v>2021</v>
          </cell>
          <cell r="B1555" t="str">
            <v>Vermont</v>
          </cell>
          <cell r="H1555">
            <v>122</v>
          </cell>
        </row>
        <row r="1556">
          <cell r="A1556">
            <v>2021</v>
          </cell>
          <cell r="B1556" t="str">
            <v>Virginia</v>
          </cell>
          <cell r="H1556">
            <v>2258</v>
          </cell>
        </row>
        <row r="1557">
          <cell r="A1557">
            <v>2021</v>
          </cell>
          <cell r="B1557" t="str">
            <v>Washington</v>
          </cell>
          <cell r="H1557">
            <v>1802</v>
          </cell>
        </row>
        <row r="1558">
          <cell r="A1558">
            <v>2021</v>
          </cell>
          <cell r="B1558" t="str">
            <v>West Virginia</v>
          </cell>
          <cell r="H1558">
            <v>377</v>
          </cell>
        </row>
        <row r="1559">
          <cell r="A1559">
            <v>2021</v>
          </cell>
          <cell r="B1559" t="str">
            <v>Wisconsin</v>
          </cell>
          <cell r="H1559">
            <v>1838.6000000000001</v>
          </cell>
        </row>
        <row r="1560">
          <cell r="A1560">
            <v>2021</v>
          </cell>
          <cell r="B1560" t="str">
            <v>Wyoming</v>
          </cell>
          <cell r="H1560">
            <v>318</v>
          </cell>
        </row>
        <row r="1561">
          <cell r="A1561">
            <v>2022</v>
          </cell>
          <cell r="B1561" t="str">
            <v>Alabama</v>
          </cell>
          <cell r="H1561">
            <v>2032</v>
          </cell>
        </row>
        <row r="1562">
          <cell r="A1562">
            <v>2022</v>
          </cell>
          <cell r="B1562" t="str">
            <v>Alaska</v>
          </cell>
          <cell r="H1562">
            <v>321</v>
          </cell>
        </row>
        <row r="1563">
          <cell r="A1563">
            <v>2022</v>
          </cell>
          <cell r="B1563" t="str">
            <v>Arizona</v>
          </cell>
          <cell r="H1563">
            <v>957</v>
          </cell>
        </row>
        <row r="1564">
          <cell r="A1564">
            <v>2022</v>
          </cell>
          <cell r="B1564" t="str">
            <v>Arkansas</v>
          </cell>
          <cell r="H1564">
            <v>815</v>
          </cell>
        </row>
        <row r="1565">
          <cell r="A1565">
            <v>2022</v>
          </cell>
          <cell r="B1565" t="str">
            <v>California</v>
          </cell>
          <cell r="H1565">
            <v>21944</v>
          </cell>
        </row>
        <row r="1566">
          <cell r="A1566">
            <v>2022</v>
          </cell>
          <cell r="B1566" t="str">
            <v>Colorado</v>
          </cell>
          <cell r="H1566">
            <v>1376.7319319999999</v>
          </cell>
        </row>
        <row r="1567">
          <cell r="A1567">
            <v>2022</v>
          </cell>
          <cell r="B1567" t="str">
            <v>Connecticut</v>
          </cell>
          <cell r="H1567">
            <v>870.7</v>
          </cell>
        </row>
        <row r="1568">
          <cell r="A1568">
            <v>2022</v>
          </cell>
          <cell r="B1568" t="str">
            <v>Delaware</v>
          </cell>
          <cell r="H1568">
            <v>271</v>
          </cell>
        </row>
        <row r="1569">
          <cell r="A1569">
            <v>2022</v>
          </cell>
          <cell r="B1569" t="str">
            <v>Florida</v>
          </cell>
          <cell r="H1569">
            <v>4789</v>
          </cell>
        </row>
        <row r="1570">
          <cell r="A1570">
            <v>2022</v>
          </cell>
          <cell r="B1570" t="str">
            <v>Georgia</v>
          </cell>
          <cell r="H1570">
            <v>3280</v>
          </cell>
        </row>
        <row r="1571">
          <cell r="A1571">
            <v>2022</v>
          </cell>
          <cell r="B1571" t="str">
            <v>Hawaii</v>
          </cell>
          <cell r="H1571">
            <v>503</v>
          </cell>
        </row>
        <row r="1572">
          <cell r="A1572">
            <v>2022</v>
          </cell>
          <cell r="B1572" t="str">
            <v>Idaho</v>
          </cell>
          <cell r="H1572">
            <v>525</v>
          </cell>
        </row>
        <row r="1573">
          <cell r="A1573">
            <v>2022</v>
          </cell>
          <cell r="B1573" t="str">
            <v>Illinois</v>
          </cell>
          <cell r="H1573">
            <v>2239</v>
          </cell>
        </row>
        <row r="1574">
          <cell r="A1574">
            <v>2022</v>
          </cell>
          <cell r="B1574" t="str">
            <v>Indiana</v>
          </cell>
          <cell r="H1574">
            <v>2085.3999999999996</v>
          </cell>
        </row>
        <row r="1575">
          <cell r="A1575">
            <v>2022</v>
          </cell>
          <cell r="B1575" t="str">
            <v>Iowa</v>
          </cell>
          <cell r="H1575">
            <v>879</v>
          </cell>
        </row>
        <row r="1576">
          <cell r="A1576">
            <v>2022</v>
          </cell>
          <cell r="B1576" t="str">
            <v>Kansas</v>
          </cell>
          <cell r="H1576">
            <v>905</v>
          </cell>
        </row>
        <row r="1577">
          <cell r="A1577">
            <v>2022</v>
          </cell>
          <cell r="B1577" t="str">
            <v>Kentucky</v>
          </cell>
          <cell r="H1577">
            <v>1233</v>
          </cell>
        </row>
        <row r="1578">
          <cell r="A1578">
            <v>2022</v>
          </cell>
          <cell r="B1578" t="str">
            <v>Louisiana</v>
          </cell>
          <cell r="H1578">
            <v>1210.637369</v>
          </cell>
        </row>
        <row r="1579">
          <cell r="A1579">
            <v>2022</v>
          </cell>
          <cell r="B1579" t="str">
            <v>Maine</v>
          </cell>
          <cell r="H1579">
            <v>336</v>
          </cell>
        </row>
        <row r="1580">
          <cell r="A1580">
            <v>2022</v>
          </cell>
          <cell r="B1580" t="str">
            <v>Maryland</v>
          </cell>
          <cell r="H1580">
            <v>2396</v>
          </cell>
        </row>
        <row r="1581">
          <cell r="A1581">
            <v>2022</v>
          </cell>
          <cell r="B1581" t="str">
            <v>Massachusetts</v>
          </cell>
          <cell r="H1581">
            <v>1466</v>
          </cell>
        </row>
        <row r="1582">
          <cell r="A1582">
            <v>2022</v>
          </cell>
          <cell r="B1582" t="str">
            <v>Michigan</v>
          </cell>
          <cell r="H1582">
            <v>1527</v>
          </cell>
        </row>
        <row r="1583">
          <cell r="A1583">
            <v>2022</v>
          </cell>
          <cell r="B1583" t="str">
            <v>Minnesota</v>
          </cell>
          <cell r="H1583">
            <v>1756.1010000000001</v>
          </cell>
        </row>
        <row r="1584">
          <cell r="A1584">
            <v>2022</v>
          </cell>
          <cell r="B1584" t="str">
            <v>Mississippi</v>
          </cell>
          <cell r="H1584">
            <v>827</v>
          </cell>
        </row>
        <row r="1585">
          <cell r="A1585">
            <v>2022</v>
          </cell>
          <cell r="B1585" t="str">
            <v>Missouri</v>
          </cell>
          <cell r="H1585">
            <v>951</v>
          </cell>
        </row>
        <row r="1586">
          <cell r="A1586">
            <v>2022</v>
          </cell>
          <cell r="B1586" t="str">
            <v>Montana</v>
          </cell>
          <cell r="H1586">
            <v>246</v>
          </cell>
        </row>
        <row r="1587">
          <cell r="A1587">
            <v>2022</v>
          </cell>
          <cell r="B1587" t="str">
            <v>Nebraska</v>
          </cell>
          <cell r="H1587">
            <v>822</v>
          </cell>
        </row>
        <row r="1588">
          <cell r="A1588">
            <v>2022</v>
          </cell>
          <cell r="B1588" t="str">
            <v>Nevada</v>
          </cell>
          <cell r="H1588">
            <v>640</v>
          </cell>
        </row>
        <row r="1589">
          <cell r="A1589">
            <v>2022</v>
          </cell>
          <cell r="B1589" t="str">
            <v>New Hampshire</v>
          </cell>
          <cell r="H1589">
            <v>148</v>
          </cell>
        </row>
        <row r="1590">
          <cell r="A1590">
            <v>2022</v>
          </cell>
          <cell r="B1590" t="str">
            <v>New Jersey</v>
          </cell>
          <cell r="H1590">
            <v>3132</v>
          </cell>
        </row>
        <row r="1591">
          <cell r="A1591">
            <v>2022</v>
          </cell>
          <cell r="B1591" t="str">
            <v>New Mexico</v>
          </cell>
          <cell r="H1591">
            <v>906</v>
          </cell>
        </row>
        <row r="1592">
          <cell r="A1592">
            <v>2022</v>
          </cell>
          <cell r="B1592" t="str">
            <v>New York</v>
          </cell>
          <cell r="H1592">
            <v>2729</v>
          </cell>
        </row>
        <row r="1593">
          <cell r="A1593">
            <v>2022</v>
          </cell>
          <cell r="B1593" t="str">
            <v>North Carolina</v>
          </cell>
          <cell r="H1593">
            <v>4800</v>
          </cell>
        </row>
        <row r="1594">
          <cell r="A1594">
            <v>2022</v>
          </cell>
          <cell r="B1594" t="str">
            <v>North Dakota</v>
          </cell>
          <cell r="H1594">
            <v>380</v>
          </cell>
        </row>
        <row r="1595">
          <cell r="A1595">
            <v>2022</v>
          </cell>
          <cell r="B1595" t="str">
            <v>Ohio</v>
          </cell>
          <cell r="H1595">
            <v>2742</v>
          </cell>
        </row>
        <row r="1596">
          <cell r="A1596">
            <v>2022</v>
          </cell>
          <cell r="B1596" t="str">
            <v>Oklahoma</v>
          </cell>
          <cell r="H1596">
            <v>687</v>
          </cell>
        </row>
        <row r="1597">
          <cell r="A1597">
            <v>2022</v>
          </cell>
          <cell r="B1597" t="str">
            <v>Oregon</v>
          </cell>
          <cell r="H1597">
            <v>1326.6852819400001</v>
          </cell>
        </row>
        <row r="1598">
          <cell r="A1598">
            <v>2022</v>
          </cell>
          <cell r="B1598" t="str">
            <v>Pennsylvania</v>
          </cell>
          <cell r="H1598">
            <v>1804</v>
          </cell>
        </row>
        <row r="1599">
          <cell r="A1599">
            <v>2022</v>
          </cell>
          <cell r="B1599" t="str">
            <v>Rhode Island</v>
          </cell>
          <cell r="H1599">
            <v>266.82190400000002</v>
          </cell>
        </row>
        <row r="1600">
          <cell r="A1600">
            <v>2022</v>
          </cell>
          <cell r="B1600" t="str">
            <v>South Carolina</v>
          </cell>
          <cell r="H1600">
            <v>1026</v>
          </cell>
        </row>
        <row r="1601">
          <cell r="A1601">
            <v>2022</v>
          </cell>
          <cell r="B1601" t="str">
            <v>South Dakota</v>
          </cell>
          <cell r="H1601">
            <v>331</v>
          </cell>
        </row>
        <row r="1602">
          <cell r="A1602">
            <v>2022</v>
          </cell>
          <cell r="B1602" t="str">
            <v>Tennessee</v>
          </cell>
          <cell r="H1602">
            <v>2782.6</v>
          </cell>
        </row>
        <row r="1603">
          <cell r="A1603">
            <v>2022</v>
          </cell>
          <cell r="B1603" t="str">
            <v>Texas</v>
          </cell>
          <cell r="H1603">
            <v>7825</v>
          </cell>
        </row>
        <row r="1604">
          <cell r="A1604">
            <v>2022</v>
          </cell>
          <cell r="B1604" t="str">
            <v>Utah</v>
          </cell>
          <cell r="H1604">
            <v>1622</v>
          </cell>
        </row>
        <row r="1605">
          <cell r="A1605">
            <v>2022</v>
          </cell>
          <cell r="B1605" t="str">
            <v>Vermont</v>
          </cell>
          <cell r="H1605">
            <v>113</v>
          </cell>
        </row>
        <row r="1606">
          <cell r="A1606">
            <v>2022</v>
          </cell>
          <cell r="B1606" t="str">
            <v>Virginia</v>
          </cell>
          <cell r="H1606">
            <v>2374</v>
          </cell>
        </row>
        <row r="1607">
          <cell r="A1607">
            <v>2022</v>
          </cell>
          <cell r="B1607" t="str">
            <v>Washington</v>
          </cell>
          <cell r="H1607">
            <v>1880</v>
          </cell>
        </row>
        <row r="1608">
          <cell r="A1608">
            <v>2022</v>
          </cell>
          <cell r="B1608" t="str">
            <v>West Virginia</v>
          </cell>
          <cell r="H1608">
            <v>374</v>
          </cell>
        </row>
        <row r="1609">
          <cell r="A1609">
            <v>2022</v>
          </cell>
          <cell r="B1609" t="str">
            <v>Wisconsin</v>
          </cell>
          <cell r="H1609">
            <v>1899.1999999999998</v>
          </cell>
        </row>
        <row r="1610">
          <cell r="A1610">
            <v>2022</v>
          </cell>
          <cell r="B1610" t="str">
            <v>Wyoming</v>
          </cell>
          <cell r="H1610">
            <v>318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8FB3D-00DF-4DA8-BE21-619CBB37F825}">
  <sheetPr>
    <pageSetUpPr fitToPage="1"/>
  </sheetPr>
  <dimension ref="A1:N45"/>
  <sheetViews>
    <sheetView tabSelected="1" zoomScaleNormal="100" workbookViewId="0">
      <selection activeCell="B26" sqref="B26:L26"/>
    </sheetView>
    <sheetView tabSelected="1" workbookViewId="1">
      <selection activeCell="A11" sqref="A1:XFD1048576"/>
    </sheetView>
  </sheetViews>
  <sheetFormatPr defaultRowHeight="15" x14ac:dyDescent="0.25"/>
  <cols>
    <col min="1" max="1" width="13.28515625" bestFit="1" customWidth="1"/>
    <col min="2" max="2" width="15.7109375" hidden="1" customWidth="1"/>
    <col min="3" max="3" width="14.42578125" hidden="1" customWidth="1"/>
    <col min="4" max="5" width="13.5703125" bestFit="1" customWidth="1"/>
    <col min="6" max="6" width="10" bestFit="1" customWidth="1"/>
    <col min="7" max="7" width="11" customWidth="1"/>
    <col min="8" max="8" width="13.5703125" bestFit="1" customWidth="1"/>
    <col min="9" max="9" width="14.42578125" bestFit="1" customWidth="1"/>
    <col min="10" max="11" width="14" bestFit="1" customWidth="1"/>
    <col min="12" max="12" width="13.5703125" bestFit="1" customWidth="1"/>
    <col min="13" max="14" width="9.85546875" bestFit="1" customWidth="1"/>
  </cols>
  <sheetData>
    <row r="1" spans="1:14" x14ac:dyDescent="0.2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 customHeight="1" x14ac:dyDescent="0.2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 ht="18.75" customHeight="1" x14ac:dyDescent="0.25">
      <c r="A4" s="10"/>
      <c r="B4" s="17" t="s">
        <v>23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4" ht="33.75" customHeight="1" x14ac:dyDescent="0.25">
      <c r="A5" s="10"/>
      <c r="B5" s="11">
        <v>2007</v>
      </c>
      <c r="C5" s="11">
        <v>2008</v>
      </c>
      <c r="D5" s="11">
        <v>2012</v>
      </c>
      <c r="E5" s="12">
        <v>2013</v>
      </c>
      <c r="F5" s="12">
        <v>2014</v>
      </c>
      <c r="G5" s="11">
        <v>2015</v>
      </c>
      <c r="H5" s="11">
        <v>2016</v>
      </c>
      <c r="I5" s="11">
        <v>2017</v>
      </c>
      <c r="J5" s="11">
        <v>2018</v>
      </c>
      <c r="K5" s="11">
        <v>2019</v>
      </c>
      <c r="L5" s="11">
        <v>2020</v>
      </c>
      <c r="M5" s="11">
        <v>2021</v>
      </c>
      <c r="N5" s="11">
        <v>2022</v>
      </c>
    </row>
    <row r="6" spans="1:14" ht="17.100000000000001" customHeight="1" x14ac:dyDescent="0.25">
      <c r="A6" s="1" t="s">
        <v>0</v>
      </c>
      <c r="B6" s="2">
        <f>SUMIFS('[1]State Exp Report Data'!$H:$H,'[1]State Exp Report Data'!$B:$B,$A6,'[1]State Exp Report Data'!$A:$A,B$5)</f>
        <v>307</v>
      </c>
      <c r="C6" s="2">
        <f>SUMIFS('[1]State Exp Report Data'!$H:$H,'[1]State Exp Report Data'!$B:$B,$A6,'[1]State Exp Report Data'!$A:$A,C$5)</f>
        <v>362</v>
      </c>
      <c r="D6" s="2">
        <f>SUMIFS('[1]State Exp Report Data'!$H:$H,'[1]State Exp Report Data'!$B:$B,$A6,'[1]State Exp Report Data'!$A:$A,D$5)</f>
        <v>444</v>
      </c>
      <c r="E6" s="2">
        <f>SUMIFS('[1]State Exp Report Data'!$H:$H,'[1]State Exp Report Data'!$B:$B,$A6,'[1]State Exp Report Data'!$A:$A,E$5)</f>
        <v>586</v>
      </c>
      <c r="F6" s="2">
        <f>SUMIFS('[1]State Exp Report Data'!$H:$H,'[1]State Exp Report Data'!$B:$B,$A6,'[1]State Exp Report Data'!$A:$A,F$5)</f>
        <v>481.32</v>
      </c>
      <c r="G6" s="2">
        <f>SUMIFS('[1]State Exp Report Data'!$H:$H,'[1]State Exp Report Data'!$B:$B,$A6,'[1]State Exp Report Data'!$A:$A,G$5)</f>
        <v>490.39209999999997</v>
      </c>
      <c r="H6" s="2">
        <f>SUMIFS('[1]State Exp Report Data'!$H:$H,'[1]State Exp Report Data'!$B:$B,$A6,'[1]State Exp Report Data'!$A:$A,H$5)</f>
        <v>362</v>
      </c>
      <c r="I6" s="2">
        <f>SUMIFS('[1]State Exp Report Data'!$H:$H,'[1]State Exp Report Data'!$B:$B,$A6,'[1]State Exp Report Data'!$A:$A,I$5)</f>
        <v>330.2</v>
      </c>
      <c r="J6" s="2">
        <f>SUMIFS('[1]State Exp Report Data'!$H:$H,'[1]State Exp Report Data'!$B:$B,$A6,'[1]State Exp Report Data'!$A:$A,J$5)</f>
        <v>327</v>
      </c>
      <c r="K6" s="2">
        <f>SUMIFS('[1]State Exp Report Data'!$H:$H,'[1]State Exp Report Data'!$B:$B,$A6,'[1]State Exp Report Data'!$A:$A,K$5)</f>
        <v>342.7</v>
      </c>
      <c r="L6" s="2">
        <f>SUMIFS('[1]State Exp Report Data'!$H:$H,'[1]State Exp Report Data'!$B:$B,$A6,'[1]State Exp Report Data'!$A:$A,L$5)</f>
        <v>314</v>
      </c>
      <c r="M6" s="2">
        <f>SUMIFS('[1]State Exp Report Data'!$H:$H,'[1]State Exp Report Data'!$B:$B,$A6,'[1]State Exp Report Data'!$A:$A,M$5)</f>
        <v>277</v>
      </c>
      <c r="N6" s="2">
        <f>SUMIFS('[1]State Exp Report Data'!$H:$H,'[1]State Exp Report Data'!$B:$B,$A6,'[1]State Exp Report Data'!$A:$A,N$5)</f>
        <v>321</v>
      </c>
    </row>
    <row r="7" spans="1:14" ht="17.100000000000001" customHeight="1" x14ac:dyDescent="0.25">
      <c r="A7" s="1" t="s">
        <v>1</v>
      </c>
      <c r="B7" s="2">
        <f>SUMIFS('[1]State Exp Report Data'!$H:$H,'[1]State Exp Report Data'!$B:$B,$A7,'[1]State Exp Report Data'!$A:$A,B$5)</f>
        <v>1122.4000000000001</v>
      </c>
      <c r="C7" s="2">
        <f>SUMIFS('[1]State Exp Report Data'!$H:$H,'[1]State Exp Report Data'!$B:$B,$A7,'[1]State Exp Report Data'!$A:$A,C$5)</f>
        <v>1449</v>
      </c>
      <c r="D7" s="2">
        <f>SUMIFS('[1]State Exp Report Data'!$H:$H,'[1]State Exp Report Data'!$B:$B,$A7,'[1]State Exp Report Data'!$A:$A,D$5)</f>
        <v>762</v>
      </c>
      <c r="E7" s="2">
        <f>SUMIFS('[1]State Exp Report Data'!$H:$H,'[1]State Exp Report Data'!$B:$B,$A7,'[1]State Exp Report Data'!$A:$A,E$5)</f>
        <v>724</v>
      </c>
      <c r="F7" s="2">
        <f>SUMIFS('[1]State Exp Report Data'!$H:$H,'[1]State Exp Report Data'!$B:$B,$A7,'[1]State Exp Report Data'!$A:$A,F$5)</f>
        <v>783</v>
      </c>
      <c r="G7" s="2">
        <f>SUMIFS('[1]State Exp Report Data'!$H:$H,'[1]State Exp Report Data'!$B:$B,$A7,'[1]State Exp Report Data'!$A:$A,G$5)</f>
        <v>843</v>
      </c>
      <c r="H7" s="2">
        <f>SUMIFS('[1]State Exp Report Data'!$H:$H,'[1]State Exp Report Data'!$B:$B,$A7,'[1]State Exp Report Data'!$A:$A,H$5)</f>
        <v>863</v>
      </c>
      <c r="I7" s="2">
        <f>SUMIFS('[1]State Exp Report Data'!$H:$H,'[1]State Exp Report Data'!$B:$B,$A7,'[1]State Exp Report Data'!$A:$A,I$5)</f>
        <v>698</v>
      </c>
      <c r="J7" s="2">
        <f>SUMIFS('[1]State Exp Report Data'!$H:$H,'[1]State Exp Report Data'!$B:$B,$A7,'[1]State Exp Report Data'!$A:$A,J$5)</f>
        <v>705</v>
      </c>
      <c r="K7" s="2">
        <f>SUMIFS('[1]State Exp Report Data'!$H:$H,'[1]State Exp Report Data'!$B:$B,$A7,'[1]State Exp Report Data'!$A:$A,K$5)</f>
        <v>760.31150000000002</v>
      </c>
      <c r="L7" s="2">
        <f>SUMIFS('[1]State Exp Report Data'!$H:$H,'[1]State Exp Report Data'!$B:$B,$A7,'[1]State Exp Report Data'!$A:$A,L$5)</f>
        <v>839.6</v>
      </c>
      <c r="M7" s="2">
        <f>SUMIFS('[1]State Exp Report Data'!$H:$H,'[1]State Exp Report Data'!$B:$B,$A7,'[1]State Exp Report Data'!$A:$A,M$5)</f>
        <v>785.1</v>
      </c>
      <c r="N7" s="2">
        <f>SUMIFS('[1]State Exp Report Data'!$H:$H,'[1]State Exp Report Data'!$B:$B,$A7,'[1]State Exp Report Data'!$A:$A,N$5)</f>
        <v>957</v>
      </c>
    </row>
    <row r="8" spans="1:14" ht="17.100000000000001" customHeight="1" x14ac:dyDescent="0.25">
      <c r="A8" s="1" t="s">
        <v>2</v>
      </c>
      <c r="B8" s="2">
        <f>SUMIFS('[1]State Exp Report Data'!$H:$H,'[1]State Exp Report Data'!$B:$B,$A8,'[1]State Exp Report Data'!$A:$A,B$5)</f>
        <v>10494</v>
      </c>
      <c r="C8" s="2">
        <f>SUMIFS('[1]State Exp Report Data'!$H:$H,'[1]State Exp Report Data'!$B:$B,$A8,'[1]State Exp Report Data'!$A:$A,C$5)</f>
        <v>11087</v>
      </c>
      <c r="D8" s="2">
        <f>SUMIFS('[1]State Exp Report Data'!$H:$H,'[1]State Exp Report Data'!$B:$B,$A8,'[1]State Exp Report Data'!$A:$A,D$5)</f>
        <v>8815</v>
      </c>
      <c r="E8" s="2">
        <f>SUMIFS('[1]State Exp Report Data'!$H:$H,'[1]State Exp Report Data'!$B:$B,$A8,'[1]State Exp Report Data'!$A:$A,E$5)</f>
        <v>9014</v>
      </c>
      <c r="F8" s="2">
        <f>SUMIFS('[1]State Exp Report Data'!$H:$H,'[1]State Exp Report Data'!$B:$B,$A8,'[1]State Exp Report Data'!$A:$A,F$5)</f>
        <v>10675</v>
      </c>
      <c r="G8" s="2">
        <f>SUMIFS('[1]State Exp Report Data'!$H:$H,'[1]State Exp Report Data'!$B:$B,$A8,'[1]State Exp Report Data'!$A:$A,G$5)</f>
        <v>12190</v>
      </c>
      <c r="H8" s="2">
        <f>SUMIFS('[1]State Exp Report Data'!$H:$H,'[1]State Exp Report Data'!$B:$B,$A8,'[1]State Exp Report Data'!$A:$A,H$5)</f>
        <v>12948</v>
      </c>
      <c r="I8" s="2">
        <f>SUMIFS('[1]State Exp Report Data'!$H:$H,'[1]State Exp Report Data'!$B:$B,$A8,'[1]State Exp Report Data'!$A:$A,I$5)</f>
        <v>13694</v>
      </c>
      <c r="J8" s="2">
        <f>SUMIFS('[1]State Exp Report Data'!$H:$H,'[1]State Exp Report Data'!$B:$B,$A8,'[1]State Exp Report Data'!$A:$A,J$5)</f>
        <v>14446</v>
      </c>
      <c r="K8" s="2">
        <f>SUMIFS('[1]State Exp Report Data'!$H:$H,'[1]State Exp Report Data'!$B:$B,$A8,'[1]State Exp Report Data'!$A:$A,K$5)</f>
        <v>15621</v>
      </c>
      <c r="L8" s="2">
        <f>SUMIFS('[1]State Exp Report Data'!$H:$H,'[1]State Exp Report Data'!$B:$B,$A8,'[1]State Exp Report Data'!$A:$A,L$5)</f>
        <v>16431</v>
      </c>
      <c r="M8" s="2">
        <f>SUMIFS('[1]State Exp Report Data'!$H:$H,'[1]State Exp Report Data'!$B:$B,$A8,'[1]State Exp Report Data'!$A:$A,M$5)</f>
        <v>17311</v>
      </c>
      <c r="N8" s="2">
        <f>SUMIFS('[1]State Exp Report Data'!$H:$H,'[1]State Exp Report Data'!$B:$B,$A8,'[1]State Exp Report Data'!$A:$A,N$5)</f>
        <v>21944</v>
      </c>
    </row>
    <row r="9" spans="1:14" ht="17.100000000000001" customHeight="1" x14ac:dyDescent="0.25">
      <c r="A9" s="1" t="s">
        <v>3</v>
      </c>
      <c r="B9" s="2">
        <f>SUMIFS('[1]State Exp Report Data'!$H:$H,'[1]State Exp Report Data'!$B:$B,$A9,'[1]State Exp Report Data'!$A:$A,B$5)</f>
        <v>729.01599999999996</v>
      </c>
      <c r="C9" s="2">
        <f>SUMIFS('[1]State Exp Report Data'!$H:$H,'[1]State Exp Report Data'!$B:$B,$A9,'[1]State Exp Report Data'!$A:$A,C$5)</f>
        <v>846.48500000000001</v>
      </c>
      <c r="D9" s="2">
        <f>SUMIFS('[1]State Exp Report Data'!$H:$H,'[1]State Exp Report Data'!$B:$B,$A9,'[1]State Exp Report Data'!$A:$A,D$5)</f>
        <v>634.58799999999997</v>
      </c>
      <c r="E9" s="2">
        <f>SUMIFS('[1]State Exp Report Data'!$H:$H,'[1]State Exp Report Data'!$B:$B,$A9,'[1]State Exp Report Data'!$A:$A,E$5)</f>
        <v>642</v>
      </c>
      <c r="F9" s="2">
        <f>SUMIFS('[1]State Exp Report Data'!$H:$H,'[1]State Exp Report Data'!$B:$B,$A9,'[1]State Exp Report Data'!$A:$A,F$5)</f>
        <v>703</v>
      </c>
      <c r="G9" s="2">
        <f>SUMIFS('[1]State Exp Report Data'!$H:$H,'[1]State Exp Report Data'!$B:$B,$A9,'[1]State Exp Report Data'!$A:$A,G$5)</f>
        <v>869</v>
      </c>
      <c r="H9" s="2">
        <f>SUMIFS('[1]State Exp Report Data'!$H:$H,'[1]State Exp Report Data'!$B:$B,$A9,'[1]State Exp Report Data'!$A:$A,H$5)</f>
        <v>1016</v>
      </c>
      <c r="I9" s="2">
        <f>SUMIFS('[1]State Exp Report Data'!$H:$H,'[1]State Exp Report Data'!$B:$B,$A9,'[1]State Exp Report Data'!$A:$A,I$5)</f>
        <v>1000</v>
      </c>
      <c r="J9" s="2">
        <f>SUMIFS('[1]State Exp Report Data'!$H:$H,'[1]State Exp Report Data'!$B:$B,$A9,'[1]State Exp Report Data'!$A:$A,J$5)</f>
        <v>947</v>
      </c>
      <c r="K9" s="2">
        <f>SUMIFS('[1]State Exp Report Data'!$H:$H,'[1]State Exp Report Data'!$B:$B,$A9,'[1]State Exp Report Data'!$A:$A,K$5)</f>
        <v>1082</v>
      </c>
      <c r="L9" s="2">
        <f>SUMIFS('[1]State Exp Report Data'!$H:$H,'[1]State Exp Report Data'!$B:$B,$A9,'[1]State Exp Report Data'!$A:$A,L$5)</f>
        <v>1208.6234899999999</v>
      </c>
      <c r="M9" s="2">
        <f>SUMIFS('[1]State Exp Report Data'!$H:$H,'[1]State Exp Report Data'!$B:$B,$A9,'[1]State Exp Report Data'!$A:$A,M$5)</f>
        <v>612.74970499999995</v>
      </c>
      <c r="N9" s="2">
        <f>SUMIFS('[1]State Exp Report Data'!$H:$H,'[1]State Exp Report Data'!$B:$B,$A9,'[1]State Exp Report Data'!$A:$A,N$5)</f>
        <v>1376.7319319999999</v>
      </c>
    </row>
    <row r="10" spans="1:14" ht="17.100000000000001" customHeight="1" x14ac:dyDescent="0.25">
      <c r="A10" s="1" t="s">
        <v>4</v>
      </c>
      <c r="B10" s="2">
        <f>SUMIFS('[1]State Exp Report Data'!$H:$H,'[1]State Exp Report Data'!$B:$B,$A10,'[1]State Exp Report Data'!$A:$A,B$5)</f>
        <v>665.7</v>
      </c>
      <c r="C10" s="2">
        <f>SUMIFS('[1]State Exp Report Data'!$H:$H,'[1]State Exp Report Data'!$B:$B,$A10,'[1]State Exp Report Data'!$A:$A,C$5)</f>
        <v>684</v>
      </c>
      <c r="D10" s="2">
        <f>SUMIFS('[1]State Exp Report Data'!$H:$H,'[1]State Exp Report Data'!$B:$B,$A10,'[1]State Exp Report Data'!$A:$A,D$5)</f>
        <v>384</v>
      </c>
      <c r="E10" s="2">
        <f>SUMIFS('[1]State Exp Report Data'!$H:$H,'[1]State Exp Report Data'!$B:$B,$A10,'[1]State Exp Report Data'!$A:$A,E$5)</f>
        <v>374</v>
      </c>
      <c r="F10" s="2">
        <f>SUMIFS('[1]State Exp Report Data'!$H:$H,'[1]State Exp Report Data'!$B:$B,$A10,'[1]State Exp Report Data'!$A:$A,F$5)</f>
        <v>391</v>
      </c>
      <c r="G10" s="2">
        <f>SUMIFS('[1]State Exp Report Data'!$H:$H,'[1]State Exp Report Data'!$B:$B,$A10,'[1]State Exp Report Data'!$A:$A,G$5)</f>
        <v>413</v>
      </c>
      <c r="H10" s="2">
        <f>SUMIFS('[1]State Exp Report Data'!$H:$H,'[1]State Exp Report Data'!$B:$B,$A10,'[1]State Exp Report Data'!$A:$A,H$5)</f>
        <v>441</v>
      </c>
      <c r="I10" s="2">
        <f>SUMIFS('[1]State Exp Report Data'!$H:$H,'[1]State Exp Report Data'!$B:$B,$A10,'[1]State Exp Report Data'!$A:$A,I$5)</f>
        <v>471</v>
      </c>
      <c r="J10" s="2">
        <f>SUMIFS('[1]State Exp Report Data'!$H:$H,'[1]State Exp Report Data'!$B:$B,$A10,'[1]State Exp Report Data'!$A:$A,J$5)</f>
        <v>485</v>
      </c>
      <c r="K10" s="2">
        <f>SUMIFS('[1]State Exp Report Data'!$H:$H,'[1]State Exp Report Data'!$B:$B,$A10,'[1]State Exp Report Data'!$A:$A,K$5)</f>
        <v>506</v>
      </c>
      <c r="L10" s="2">
        <f>SUMIFS('[1]State Exp Report Data'!$H:$H,'[1]State Exp Report Data'!$B:$B,$A10,'[1]State Exp Report Data'!$A:$A,L$5)</f>
        <v>521</v>
      </c>
      <c r="M10" s="2">
        <f>SUMIFS('[1]State Exp Report Data'!$H:$H,'[1]State Exp Report Data'!$B:$B,$A10,'[1]State Exp Report Data'!$A:$A,M$5)</f>
        <v>520</v>
      </c>
      <c r="N10" s="2">
        <f>SUMIFS('[1]State Exp Report Data'!$H:$H,'[1]State Exp Report Data'!$B:$B,$A10,'[1]State Exp Report Data'!$A:$A,N$5)</f>
        <v>503</v>
      </c>
    </row>
    <row r="11" spans="1:14" ht="17.100000000000001" customHeight="1" x14ac:dyDescent="0.25">
      <c r="A11" s="1" t="s">
        <v>5</v>
      </c>
      <c r="B11" s="2">
        <f>SUMIFS('[1]State Exp Report Data'!$H:$H,'[1]State Exp Report Data'!$B:$B,$A11,'[1]State Exp Report Data'!$A:$A,B$5)</f>
        <v>321</v>
      </c>
      <c r="C11" s="2">
        <f>SUMIFS('[1]State Exp Report Data'!$H:$H,'[1]State Exp Report Data'!$B:$B,$A11,'[1]State Exp Report Data'!$A:$A,C$5)</f>
        <v>348.3</v>
      </c>
      <c r="D11" s="2">
        <f>SUMIFS('[1]State Exp Report Data'!$H:$H,'[1]State Exp Report Data'!$B:$B,$A11,'[1]State Exp Report Data'!$A:$A,D$5)</f>
        <v>287</v>
      </c>
      <c r="E11" s="2">
        <f>SUMIFS('[1]State Exp Report Data'!$H:$H,'[1]State Exp Report Data'!$B:$B,$A11,'[1]State Exp Report Data'!$A:$A,E$5)</f>
        <v>312</v>
      </c>
      <c r="F11" s="2">
        <f>SUMIFS('[1]State Exp Report Data'!$H:$H,'[1]State Exp Report Data'!$B:$B,$A11,'[1]State Exp Report Data'!$A:$A,F$5)</f>
        <v>323</v>
      </c>
      <c r="G11" s="2">
        <f>SUMIFS('[1]State Exp Report Data'!$H:$H,'[1]State Exp Report Data'!$B:$B,$A11,'[1]State Exp Report Data'!$A:$A,G$5)</f>
        <v>346</v>
      </c>
      <c r="H11" s="2">
        <f>SUMIFS('[1]State Exp Report Data'!$H:$H,'[1]State Exp Report Data'!$B:$B,$A11,'[1]State Exp Report Data'!$A:$A,H$5)</f>
        <v>389</v>
      </c>
      <c r="I11" s="2">
        <f>SUMIFS('[1]State Exp Report Data'!$H:$H,'[1]State Exp Report Data'!$B:$B,$A11,'[1]State Exp Report Data'!$A:$A,I$5)</f>
        <v>427</v>
      </c>
      <c r="J11" s="2">
        <f>SUMIFS('[1]State Exp Report Data'!$H:$H,'[1]State Exp Report Data'!$B:$B,$A11,'[1]State Exp Report Data'!$A:$A,J$5)</f>
        <v>445</v>
      </c>
      <c r="K11" s="2">
        <f>SUMIFS('[1]State Exp Report Data'!$H:$H,'[1]State Exp Report Data'!$B:$B,$A11,'[1]State Exp Report Data'!$A:$A,K$5)</f>
        <v>432</v>
      </c>
      <c r="L11" s="2">
        <f>SUMIFS('[1]State Exp Report Data'!$H:$H,'[1]State Exp Report Data'!$B:$B,$A11,'[1]State Exp Report Data'!$A:$A,L$5)</f>
        <v>439</v>
      </c>
      <c r="M11" s="2">
        <f>SUMIFS('[1]State Exp Report Data'!$H:$H,'[1]State Exp Report Data'!$B:$B,$A11,'[1]State Exp Report Data'!$A:$A,M$5)</f>
        <v>469</v>
      </c>
      <c r="N11" s="2">
        <f>SUMIFS('[1]State Exp Report Data'!$H:$H,'[1]State Exp Report Data'!$B:$B,$A11,'[1]State Exp Report Data'!$A:$A,N$5)</f>
        <v>525</v>
      </c>
    </row>
    <row r="12" spans="1:14" ht="17.100000000000001" customHeight="1" x14ac:dyDescent="0.25">
      <c r="A12" s="1" t="s">
        <v>6</v>
      </c>
      <c r="B12" s="2">
        <f>SUMIFS('[1]State Exp Report Data'!$H:$H,'[1]State Exp Report Data'!$B:$B,$A12,'[1]State Exp Report Data'!$A:$A,B$5)</f>
        <v>156</v>
      </c>
      <c r="C12" s="2">
        <f>SUMIFS('[1]State Exp Report Data'!$H:$H,'[1]State Exp Report Data'!$B:$B,$A12,'[1]State Exp Report Data'!$A:$A,C$5)</f>
        <v>178</v>
      </c>
      <c r="D12" s="2">
        <f>SUMIFS('[1]State Exp Report Data'!$H:$H,'[1]State Exp Report Data'!$B:$B,$A12,'[1]State Exp Report Data'!$A:$A,D$5)</f>
        <v>188</v>
      </c>
      <c r="E12" s="2">
        <f>SUMIFS('[1]State Exp Report Data'!$H:$H,'[1]State Exp Report Data'!$B:$B,$A12,'[1]State Exp Report Data'!$A:$A,E$5)</f>
        <v>188</v>
      </c>
      <c r="F12" s="2">
        <f>SUMIFS('[1]State Exp Report Data'!$H:$H,'[1]State Exp Report Data'!$B:$B,$A12,'[1]State Exp Report Data'!$A:$A,F$5)</f>
        <v>209</v>
      </c>
      <c r="G12" s="2">
        <f>SUMIFS('[1]State Exp Report Data'!$H:$H,'[1]State Exp Report Data'!$B:$B,$A12,'[1]State Exp Report Data'!$A:$A,G$5)</f>
        <v>222</v>
      </c>
      <c r="H12" s="2">
        <f>SUMIFS('[1]State Exp Report Data'!$H:$H,'[1]State Exp Report Data'!$B:$B,$A12,'[1]State Exp Report Data'!$A:$A,H$5)</f>
        <v>242.36476041</v>
      </c>
      <c r="I12" s="2">
        <f>SUMIFS('[1]State Exp Report Data'!$H:$H,'[1]State Exp Report Data'!$B:$B,$A12,'[1]State Exp Report Data'!$A:$A,I$5)</f>
        <v>233</v>
      </c>
      <c r="J12" s="2">
        <f>SUMIFS('[1]State Exp Report Data'!$H:$H,'[1]State Exp Report Data'!$B:$B,$A12,'[1]State Exp Report Data'!$A:$A,J$5)</f>
        <v>224</v>
      </c>
      <c r="K12" s="2">
        <f>SUMIFS('[1]State Exp Report Data'!$H:$H,'[1]State Exp Report Data'!$B:$B,$A12,'[1]State Exp Report Data'!$A:$A,K$5)</f>
        <v>226.91048080000002</v>
      </c>
      <c r="L12" s="2">
        <f>SUMIFS('[1]State Exp Report Data'!$H:$H,'[1]State Exp Report Data'!$B:$B,$A12,'[1]State Exp Report Data'!$A:$A,L$5)</f>
        <v>239.32</v>
      </c>
      <c r="M12" s="2">
        <f>SUMIFS('[1]State Exp Report Data'!$H:$H,'[1]State Exp Report Data'!$B:$B,$A12,'[1]State Exp Report Data'!$A:$A,M$5)</f>
        <v>245</v>
      </c>
      <c r="N12" s="2">
        <f>SUMIFS('[1]State Exp Report Data'!$H:$H,'[1]State Exp Report Data'!$B:$B,$A12,'[1]State Exp Report Data'!$A:$A,N$5)</f>
        <v>246</v>
      </c>
    </row>
    <row r="13" spans="1:14" ht="17.100000000000001" customHeight="1" x14ac:dyDescent="0.25">
      <c r="A13" s="1" t="s">
        <v>7</v>
      </c>
      <c r="B13" s="2">
        <f>SUMIFS('[1]State Exp Report Data'!$H:$H,'[1]State Exp Report Data'!$B:$B,$A13,'[1]State Exp Report Data'!$A:$A,B$5)</f>
        <v>496.39853499999998</v>
      </c>
      <c r="C13" s="2">
        <f>SUMIFS('[1]State Exp Report Data'!$H:$H,'[1]State Exp Report Data'!$B:$B,$A13,'[1]State Exp Report Data'!$A:$A,C$5)</f>
        <v>658.35792900000001</v>
      </c>
      <c r="D13" s="2">
        <f>SUMIFS('[1]State Exp Report Data'!$H:$H,'[1]State Exp Report Data'!$B:$B,$A13,'[1]State Exp Report Data'!$A:$A,D$5)</f>
        <v>473</v>
      </c>
      <c r="E13" s="2">
        <f>SUMIFS('[1]State Exp Report Data'!$H:$H,'[1]State Exp Report Data'!$B:$B,$A13,'[1]State Exp Report Data'!$A:$A,E$5)</f>
        <v>473</v>
      </c>
      <c r="F13" s="2">
        <f>SUMIFS('[1]State Exp Report Data'!$H:$H,'[1]State Exp Report Data'!$B:$B,$A13,'[1]State Exp Report Data'!$A:$A,F$5)</f>
        <v>484</v>
      </c>
      <c r="G13" s="2">
        <f>SUMIFS('[1]State Exp Report Data'!$H:$H,'[1]State Exp Report Data'!$B:$B,$A13,'[1]State Exp Report Data'!$A:$A,G$5)</f>
        <v>493</v>
      </c>
      <c r="H13" s="2">
        <f>SUMIFS('[1]State Exp Report Data'!$H:$H,'[1]State Exp Report Data'!$B:$B,$A13,'[1]State Exp Report Data'!$A:$A,H$5)</f>
        <v>531</v>
      </c>
      <c r="I13" s="2">
        <f>SUMIFS('[1]State Exp Report Data'!$H:$H,'[1]State Exp Report Data'!$B:$B,$A13,'[1]State Exp Report Data'!$A:$A,I$5)</f>
        <v>554</v>
      </c>
      <c r="J13" s="2">
        <f>SUMIFS('[1]State Exp Report Data'!$H:$H,'[1]State Exp Report Data'!$B:$B,$A13,'[1]State Exp Report Data'!$A:$A,J$5)</f>
        <v>607</v>
      </c>
      <c r="K13" s="2">
        <f>SUMIFS('[1]State Exp Report Data'!$H:$H,'[1]State Exp Report Data'!$B:$B,$A13,'[1]State Exp Report Data'!$A:$A,K$5)</f>
        <v>622</v>
      </c>
      <c r="L13" s="2">
        <f>SUMIFS('[1]State Exp Report Data'!$H:$H,'[1]State Exp Report Data'!$B:$B,$A13,'[1]State Exp Report Data'!$A:$A,L$5)</f>
        <v>685</v>
      </c>
      <c r="M13" s="2">
        <f>SUMIFS('[1]State Exp Report Data'!$H:$H,'[1]State Exp Report Data'!$B:$B,$A13,'[1]State Exp Report Data'!$A:$A,M$5)</f>
        <v>557</v>
      </c>
      <c r="N13" s="2">
        <f>SUMIFS('[1]State Exp Report Data'!$H:$H,'[1]State Exp Report Data'!$B:$B,$A13,'[1]State Exp Report Data'!$A:$A,N$5)</f>
        <v>640</v>
      </c>
    </row>
    <row r="14" spans="1:14" ht="17.100000000000001" customHeight="1" x14ac:dyDescent="0.25">
      <c r="A14" s="1" t="s">
        <v>8</v>
      </c>
      <c r="B14" s="2">
        <f>SUMIFS('[1]State Exp Report Data'!$H:$H,'[1]State Exp Report Data'!$B:$B,$A14,'[1]State Exp Report Data'!$A:$A,B$5)</f>
        <v>923</v>
      </c>
      <c r="C14" s="2">
        <f>SUMIFS('[1]State Exp Report Data'!$H:$H,'[1]State Exp Report Data'!$B:$B,$A14,'[1]State Exp Report Data'!$A:$A,C$5)</f>
        <v>884</v>
      </c>
      <c r="D14" s="2">
        <f>SUMIFS('[1]State Exp Report Data'!$H:$H,'[1]State Exp Report Data'!$B:$B,$A14,'[1]State Exp Report Data'!$A:$A,D$5)</f>
        <v>717</v>
      </c>
      <c r="E14" s="2">
        <f>SUMIFS('[1]State Exp Report Data'!$H:$H,'[1]State Exp Report Data'!$B:$B,$A14,'[1]State Exp Report Data'!$A:$A,E$5)</f>
        <v>758</v>
      </c>
      <c r="F14" s="2">
        <f>SUMIFS('[1]State Exp Report Data'!$H:$H,'[1]State Exp Report Data'!$B:$B,$A14,'[1]State Exp Report Data'!$A:$A,F$5)</f>
        <v>796</v>
      </c>
      <c r="G14" s="2">
        <f>SUMIFS('[1]State Exp Report Data'!$H:$H,'[1]State Exp Report Data'!$B:$B,$A14,'[1]State Exp Report Data'!$A:$A,G$5)</f>
        <v>838</v>
      </c>
      <c r="H14" s="2">
        <f>SUMIFS('[1]State Exp Report Data'!$H:$H,'[1]State Exp Report Data'!$B:$B,$A14,'[1]State Exp Report Data'!$A:$A,H$5)</f>
        <v>848</v>
      </c>
      <c r="I14" s="2">
        <f>SUMIFS('[1]State Exp Report Data'!$H:$H,'[1]State Exp Report Data'!$B:$B,$A14,'[1]State Exp Report Data'!$A:$A,I$5)</f>
        <v>786</v>
      </c>
      <c r="J14" s="2">
        <f>SUMIFS('[1]State Exp Report Data'!$H:$H,'[1]State Exp Report Data'!$B:$B,$A14,'[1]State Exp Report Data'!$A:$A,J$5)</f>
        <v>779</v>
      </c>
      <c r="K14" s="2">
        <f>SUMIFS('[1]State Exp Report Data'!$H:$H,'[1]State Exp Report Data'!$B:$B,$A14,'[1]State Exp Report Data'!$A:$A,K$5)</f>
        <v>517</v>
      </c>
      <c r="L14" s="2">
        <f>SUMIFS('[1]State Exp Report Data'!$H:$H,'[1]State Exp Report Data'!$B:$B,$A14,'[1]State Exp Report Data'!$A:$A,L$5)</f>
        <v>581</v>
      </c>
      <c r="M14" s="2">
        <f>SUMIFS('[1]State Exp Report Data'!$H:$H,'[1]State Exp Report Data'!$B:$B,$A14,'[1]State Exp Report Data'!$A:$A,M$5)</f>
        <v>924</v>
      </c>
      <c r="N14" s="2">
        <f>SUMIFS('[1]State Exp Report Data'!$H:$H,'[1]State Exp Report Data'!$B:$B,$A14,'[1]State Exp Report Data'!$A:$A,N$5)</f>
        <v>906</v>
      </c>
    </row>
    <row r="15" spans="1:14" ht="17.100000000000001" customHeight="1" x14ac:dyDescent="0.25">
      <c r="A15" s="1" t="s">
        <v>9</v>
      </c>
      <c r="B15" s="2">
        <f>SUMIFS('[1]State Exp Report Data'!$H:$H,'[1]State Exp Report Data'!$B:$B,$A15,'[1]State Exp Report Data'!$A:$A,B$5)</f>
        <v>230</v>
      </c>
      <c r="C15" s="2">
        <f>SUMIFS('[1]State Exp Report Data'!$H:$H,'[1]State Exp Report Data'!$B:$B,$A15,'[1]State Exp Report Data'!$A:$A,C$5)</f>
        <v>254</v>
      </c>
      <c r="D15" s="2">
        <f>SUMIFS('[1]State Exp Report Data'!$H:$H,'[1]State Exp Report Data'!$B:$B,$A15,'[1]State Exp Report Data'!$A:$A,D$5)</f>
        <v>359</v>
      </c>
      <c r="E15" s="2">
        <f>SUMIFS('[1]State Exp Report Data'!$H:$H,'[1]State Exp Report Data'!$B:$B,$A15,'[1]State Exp Report Data'!$A:$A,E$5)</f>
        <v>413</v>
      </c>
      <c r="F15" s="2">
        <f>SUMIFS('[1]State Exp Report Data'!$H:$H,'[1]State Exp Report Data'!$B:$B,$A15,'[1]State Exp Report Data'!$A:$A,F$5)</f>
        <v>441</v>
      </c>
      <c r="G15" s="2">
        <f>SUMIFS('[1]State Exp Report Data'!$H:$H,'[1]State Exp Report Data'!$B:$B,$A15,'[1]State Exp Report Data'!$A:$A,G$5)</f>
        <v>540</v>
      </c>
      <c r="H15" s="2">
        <f>SUMIFS('[1]State Exp Report Data'!$H:$H,'[1]State Exp Report Data'!$B:$B,$A15,'[1]State Exp Report Data'!$A:$A,H$5)</f>
        <v>523</v>
      </c>
      <c r="I15" s="2">
        <f>SUMIFS('[1]State Exp Report Data'!$H:$H,'[1]State Exp Report Data'!$B:$B,$A15,'[1]State Exp Report Data'!$A:$A,I$5)</f>
        <v>443</v>
      </c>
      <c r="J15" s="2">
        <f>SUMIFS('[1]State Exp Report Data'!$H:$H,'[1]State Exp Report Data'!$B:$B,$A15,'[1]State Exp Report Data'!$A:$A,J$5)</f>
        <v>380</v>
      </c>
      <c r="K15" s="2">
        <f>SUMIFS('[1]State Exp Report Data'!$H:$H,'[1]State Exp Report Data'!$B:$B,$A15,'[1]State Exp Report Data'!$A:$A,K$5)</f>
        <v>377</v>
      </c>
      <c r="L15" s="2">
        <f>SUMIFS('[1]State Exp Report Data'!$H:$H,'[1]State Exp Report Data'!$B:$B,$A15,'[1]State Exp Report Data'!$A:$A,L$5)</f>
        <v>392</v>
      </c>
      <c r="M15" s="2">
        <f>SUMIFS('[1]State Exp Report Data'!$H:$H,'[1]State Exp Report Data'!$B:$B,$A15,'[1]State Exp Report Data'!$A:$A,M$5)</f>
        <v>463</v>
      </c>
      <c r="N15" s="2">
        <f>SUMIFS('[1]State Exp Report Data'!$H:$H,'[1]State Exp Report Data'!$B:$B,$A15,'[1]State Exp Report Data'!$A:$A,N$5)</f>
        <v>380</v>
      </c>
    </row>
    <row r="16" spans="1:14" ht="17.100000000000001" customHeight="1" x14ac:dyDescent="0.25">
      <c r="A16" s="1" t="s">
        <v>10</v>
      </c>
      <c r="B16" s="2">
        <f>SUMIFS('[1]State Exp Report Data'!$H:$H,'[1]State Exp Report Data'!$B:$B,$A16,'[1]State Exp Report Data'!$A:$A,B$5)</f>
        <v>542</v>
      </c>
      <c r="C16" s="2">
        <f>SUMIFS('[1]State Exp Report Data'!$H:$H,'[1]State Exp Report Data'!$B:$B,$A16,'[1]State Exp Report Data'!$A:$A,C$5)</f>
        <v>417</v>
      </c>
      <c r="D16" s="2">
        <f>SUMIFS('[1]State Exp Report Data'!$H:$H,'[1]State Exp Report Data'!$B:$B,$A16,'[1]State Exp Report Data'!$A:$A,D$5)</f>
        <v>313</v>
      </c>
      <c r="E16" s="2">
        <f>SUMIFS('[1]State Exp Report Data'!$H:$H,'[1]State Exp Report Data'!$B:$B,$A16,'[1]State Exp Report Data'!$A:$A,E$5)</f>
        <v>204</v>
      </c>
      <c r="F16" s="2">
        <f>SUMIFS('[1]State Exp Report Data'!$H:$H,'[1]State Exp Report Data'!$B:$B,$A16,'[1]State Exp Report Data'!$A:$A,F$5)</f>
        <v>346.99507</v>
      </c>
      <c r="G16" s="2">
        <f>SUMIFS('[1]State Exp Report Data'!$H:$H,'[1]State Exp Report Data'!$B:$B,$A16,'[1]State Exp Report Data'!$A:$A,G$5)</f>
        <v>266.989217</v>
      </c>
      <c r="H16" s="2">
        <f>SUMIFS('[1]State Exp Report Data'!$H:$H,'[1]State Exp Report Data'!$B:$B,$A16,'[1]State Exp Report Data'!$A:$A,H$5)</f>
        <v>923.67711699999995</v>
      </c>
      <c r="I16" s="2">
        <f>SUMIFS('[1]State Exp Report Data'!$H:$H,'[1]State Exp Report Data'!$B:$B,$A16,'[1]State Exp Report Data'!$A:$A,I$5)</f>
        <v>862.91709100000003</v>
      </c>
      <c r="J16" s="2">
        <f>SUMIFS('[1]State Exp Report Data'!$H:$H,'[1]State Exp Report Data'!$B:$B,$A16,'[1]State Exp Report Data'!$A:$A,J$5)</f>
        <v>1022.147351</v>
      </c>
      <c r="K16" s="2">
        <f>SUMIFS('[1]State Exp Report Data'!$H:$H,'[1]State Exp Report Data'!$B:$B,$A16,'[1]State Exp Report Data'!$A:$A,K$5)</f>
        <v>926.65200000000004</v>
      </c>
      <c r="L16" s="2">
        <f>SUMIFS('[1]State Exp Report Data'!$H:$H,'[1]State Exp Report Data'!$B:$B,$A16,'[1]State Exp Report Data'!$A:$A,L$5)</f>
        <v>1167.81553104</v>
      </c>
      <c r="M16" s="2">
        <f>SUMIFS('[1]State Exp Report Data'!$H:$H,'[1]State Exp Report Data'!$B:$B,$A16,'[1]State Exp Report Data'!$A:$A,M$5)</f>
        <v>988.76833237999995</v>
      </c>
      <c r="N16" s="2">
        <f>SUMIFS('[1]State Exp Report Data'!$H:$H,'[1]State Exp Report Data'!$B:$B,$A16,'[1]State Exp Report Data'!$A:$A,N$5)</f>
        <v>1326.6852819400001</v>
      </c>
    </row>
    <row r="17" spans="1:14" ht="17.100000000000001" customHeight="1" x14ac:dyDescent="0.25">
      <c r="A17" s="1" t="s">
        <v>11</v>
      </c>
      <c r="B17" s="2">
        <f>SUMIFS('[1]State Exp Report Data'!$H:$H,'[1]State Exp Report Data'!$B:$B,$A17,'[1]State Exp Report Data'!$A:$A,B$5)</f>
        <v>183</v>
      </c>
      <c r="C17" s="2">
        <f>SUMIFS('[1]State Exp Report Data'!$H:$H,'[1]State Exp Report Data'!$B:$B,$A17,'[1]State Exp Report Data'!$A:$A,C$5)</f>
        <v>201.4</v>
      </c>
      <c r="D17" s="2">
        <f>SUMIFS('[1]State Exp Report Data'!$H:$H,'[1]State Exp Report Data'!$B:$B,$A17,'[1]State Exp Report Data'!$A:$A,D$5)</f>
        <v>178</v>
      </c>
      <c r="E17" s="2">
        <f>SUMIFS('[1]State Exp Report Data'!$H:$H,'[1]State Exp Report Data'!$B:$B,$A17,'[1]State Exp Report Data'!$A:$A,E$5)</f>
        <v>203</v>
      </c>
      <c r="F17" s="2">
        <f>SUMIFS('[1]State Exp Report Data'!$H:$H,'[1]State Exp Report Data'!$B:$B,$A17,'[1]State Exp Report Data'!$A:$A,F$5)</f>
        <v>215</v>
      </c>
      <c r="G17" s="2">
        <f>SUMIFS('[1]State Exp Report Data'!$H:$H,'[1]State Exp Report Data'!$B:$B,$A17,'[1]State Exp Report Data'!$A:$A,G$5)</f>
        <v>219</v>
      </c>
      <c r="H17" s="2">
        <f>SUMIFS('[1]State Exp Report Data'!$H:$H,'[1]State Exp Report Data'!$B:$B,$A17,'[1]State Exp Report Data'!$A:$A,H$5)</f>
        <v>256</v>
      </c>
      <c r="I17" s="2">
        <f>SUMIFS('[1]State Exp Report Data'!$H:$H,'[1]State Exp Report Data'!$B:$B,$A17,'[1]State Exp Report Data'!$A:$A,I$5)</f>
        <v>235</v>
      </c>
      <c r="J17" s="2">
        <f>SUMIFS('[1]State Exp Report Data'!$H:$H,'[1]State Exp Report Data'!$B:$B,$A17,'[1]State Exp Report Data'!$A:$A,J$5)</f>
        <v>240</v>
      </c>
      <c r="K17" s="2">
        <f>SUMIFS('[1]State Exp Report Data'!$H:$H,'[1]State Exp Report Data'!$B:$B,$A17,'[1]State Exp Report Data'!$A:$A,K$5)</f>
        <v>242</v>
      </c>
      <c r="L17" s="2">
        <f>SUMIFS('[1]State Exp Report Data'!$H:$H,'[1]State Exp Report Data'!$B:$B,$A17,'[1]State Exp Report Data'!$A:$A,L$5)</f>
        <v>271</v>
      </c>
      <c r="M17" s="2">
        <f>SUMIFS('[1]State Exp Report Data'!$H:$H,'[1]State Exp Report Data'!$B:$B,$A17,'[1]State Exp Report Data'!$A:$A,M$5)</f>
        <v>380</v>
      </c>
      <c r="N17" s="2">
        <f>SUMIFS('[1]State Exp Report Data'!$H:$H,'[1]State Exp Report Data'!$B:$B,$A17,'[1]State Exp Report Data'!$A:$A,N$5)</f>
        <v>331</v>
      </c>
    </row>
    <row r="18" spans="1:14" ht="17.100000000000001" customHeight="1" x14ac:dyDescent="0.25">
      <c r="A18" s="1" t="s">
        <v>12</v>
      </c>
      <c r="B18" s="2">
        <f>SUMIFS('[1]State Exp Report Data'!$H:$H,'[1]State Exp Report Data'!$B:$B,$A18,'[1]State Exp Report Data'!$A:$A,B$5)</f>
        <v>798.4</v>
      </c>
      <c r="C18" s="2">
        <f>SUMIFS('[1]State Exp Report Data'!$H:$H,'[1]State Exp Report Data'!$B:$B,$A18,'[1]State Exp Report Data'!$A:$A,C$5)</f>
        <v>900</v>
      </c>
      <c r="D18" s="2">
        <f>SUMIFS('[1]State Exp Report Data'!$H:$H,'[1]State Exp Report Data'!$B:$B,$A18,'[1]State Exp Report Data'!$A:$A,D$5)</f>
        <v>733</v>
      </c>
      <c r="E18" s="2">
        <f>SUMIFS('[1]State Exp Report Data'!$H:$H,'[1]State Exp Report Data'!$B:$B,$A18,'[1]State Exp Report Data'!$A:$A,E$5)</f>
        <v>753</v>
      </c>
      <c r="F18" s="2">
        <f>SUMIFS('[1]State Exp Report Data'!$H:$H,'[1]State Exp Report Data'!$B:$B,$A18,'[1]State Exp Report Data'!$A:$A,F$5)</f>
        <v>803</v>
      </c>
      <c r="G18" s="2">
        <f>SUMIFS('[1]State Exp Report Data'!$H:$H,'[1]State Exp Report Data'!$B:$B,$A18,'[1]State Exp Report Data'!$A:$A,G$5)</f>
        <v>1007</v>
      </c>
      <c r="H18" s="2">
        <f>SUMIFS('[1]State Exp Report Data'!$H:$H,'[1]State Exp Report Data'!$B:$B,$A18,'[1]State Exp Report Data'!$A:$A,H$5)</f>
        <v>1062</v>
      </c>
      <c r="I18" s="2">
        <f>SUMIFS('[1]State Exp Report Data'!$H:$H,'[1]State Exp Report Data'!$B:$B,$A18,'[1]State Exp Report Data'!$A:$A,I$5)</f>
        <v>1110</v>
      </c>
      <c r="J18" s="2">
        <f>SUMIFS('[1]State Exp Report Data'!$H:$H,'[1]State Exp Report Data'!$B:$B,$A18,'[1]State Exp Report Data'!$A:$A,J$5)</f>
        <v>1102</v>
      </c>
      <c r="K18" s="2">
        <f>SUMIFS('[1]State Exp Report Data'!$H:$H,'[1]State Exp Report Data'!$B:$B,$A18,'[1]State Exp Report Data'!$A:$A,K$5)</f>
        <v>1321</v>
      </c>
      <c r="L18" s="2">
        <f>SUMIFS('[1]State Exp Report Data'!$H:$H,'[1]State Exp Report Data'!$B:$B,$A18,'[1]State Exp Report Data'!$A:$A,L$5)</f>
        <v>1183</v>
      </c>
      <c r="M18" s="2">
        <f>SUMIFS('[1]State Exp Report Data'!$H:$H,'[1]State Exp Report Data'!$B:$B,$A18,'[1]State Exp Report Data'!$A:$A,M$5)</f>
        <v>1464</v>
      </c>
      <c r="N18" s="2">
        <f>SUMIFS('[1]State Exp Report Data'!$H:$H,'[1]State Exp Report Data'!$B:$B,$A18,'[1]State Exp Report Data'!$A:$A,N$5)</f>
        <v>1622</v>
      </c>
    </row>
    <row r="19" spans="1:14" ht="17.100000000000001" customHeight="1" x14ac:dyDescent="0.25">
      <c r="A19" s="1" t="s">
        <v>13</v>
      </c>
      <c r="B19" s="2">
        <f>SUMIFS('[1]State Exp Report Data'!$H:$H,'[1]State Exp Report Data'!$B:$B,$A19,'[1]State Exp Report Data'!$A:$A,B$5)</f>
        <v>1503</v>
      </c>
      <c r="C19" s="2">
        <f>SUMIFS('[1]State Exp Report Data'!$H:$H,'[1]State Exp Report Data'!$B:$B,$A19,'[1]State Exp Report Data'!$A:$A,C$5)</f>
        <v>1588</v>
      </c>
      <c r="D19" s="2">
        <f>SUMIFS('[1]State Exp Report Data'!$H:$H,'[1]State Exp Report Data'!$B:$B,$A19,'[1]State Exp Report Data'!$A:$A,D$5)</f>
        <v>1185</v>
      </c>
      <c r="E19" s="2">
        <f>SUMIFS('[1]State Exp Report Data'!$H:$H,'[1]State Exp Report Data'!$B:$B,$A19,'[1]State Exp Report Data'!$A:$A,E$5)</f>
        <v>1164</v>
      </c>
      <c r="F19" s="2">
        <f>SUMIFS('[1]State Exp Report Data'!$H:$H,'[1]State Exp Report Data'!$B:$B,$A19,'[1]State Exp Report Data'!$A:$A,F$5)</f>
        <v>1342</v>
      </c>
      <c r="G19" s="2">
        <f>SUMIFS('[1]State Exp Report Data'!$H:$H,'[1]State Exp Report Data'!$B:$B,$A19,'[1]State Exp Report Data'!$A:$A,G$5)</f>
        <v>1327</v>
      </c>
      <c r="H19" s="2">
        <f>SUMIFS('[1]State Exp Report Data'!$H:$H,'[1]State Exp Report Data'!$B:$B,$A19,'[1]State Exp Report Data'!$A:$A,H$5)</f>
        <v>1507</v>
      </c>
      <c r="I19" s="2">
        <f>SUMIFS('[1]State Exp Report Data'!$H:$H,'[1]State Exp Report Data'!$B:$B,$A19,'[1]State Exp Report Data'!$A:$A,I$5)</f>
        <v>1536</v>
      </c>
      <c r="J19" s="2">
        <f>SUMIFS('[1]State Exp Report Data'!$H:$H,'[1]State Exp Report Data'!$B:$B,$A19,'[1]State Exp Report Data'!$A:$A,J$5)</f>
        <v>1578</v>
      </c>
      <c r="K19" s="2">
        <f>SUMIFS('[1]State Exp Report Data'!$H:$H,'[1]State Exp Report Data'!$B:$B,$A19,'[1]State Exp Report Data'!$A:$A,K$5)</f>
        <v>1652</v>
      </c>
      <c r="L19" s="2">
        <f>SUMIFS('[1]State Exp Report Data'!$H:$H,'[1]State Exp Report Data'!$B:$B,$A19,'[1]State Exp Report Data'!$A:$A,L$5)</f>
        <v>1738</v>
      </c>
      <c r="M19" s="2">
        <f>SUMIFS('[1]State Exp Report Data'!$H:$H,'[1]State Exp Report Data'!$B:$B,$A19,'[1]State Exp Report Data'!$A:$A,M$5)</f>
        <v>1802</v>
      </c>
      <c r="N19" s="2">
        <f>SUMIFS('[1]State Exp Report Data'!$H:$H,'[1]State Exp Report Data'!$B:$B,$A19,'[1]State Exp Report Data'!$A:$A,N$5)</f>
        <v>1880</v>
      </c>
    </row>
    <row r="20" spans="1:14" ht="17.100000000000001" customHeight="1" x14ac:dyDescent="0.25">
      <c r="A20" s="1" t="s">
        <v>14</v>
      </c>
      <c r="B20" s="2">
        <f>SUMIFS('[1]State Exp Report Data'!$H:$H,'[1]State Exp Report Data'!$B:$B,$A20,'[1]State Exp Report Data'!$A:$A,B$5)</f>
        <v>36</v>
      </c>
      <c r="C20" s="2">
        <f>SUMIFS('[1]State Exp Report Data'!$H:$H,'[1]State Exp Report Data'!$B:$B,$A20,'[1]State Exp Report Data'!$A:$A,C$5)</f>
        <v>36</v>
      </c>
      <c r="D20" s="2">
        <f>SUMIFS('[1]State Exp Report Data'!$H:$H,'[1]State Exp Report Data'!$B:$B,$A20,'[1]State Exp Report Data'!$A:$A,D$5)</f>
        <v>246</v>
      </c>
      <c r="E20" s="2">
        <f>SUMIFS('[1]State Exp Report Data'!$H:$H,'[1]State Exp Report Data'!$B:$B,$A20,'[1]State Exp Report Data'!$A:$A,E$5)</f>
        <v>416</v>
      </c>
      <c r="F20" s="2">
        <f>SUMIFS('[1]State Exp Report Data'!$H:$H,'[1]State Exp Report Data'!$B:$B,$A20,'[1]State Exp Report Data'!$A:$A,F$5)</f>
        <v>286</v>
      </c>
      <c r="G20" s="2">
        <f>SUMIFS('[1]State Exp Report Data'!$H:$H,'[1]State Exp Report Data'!$B:$B,$A20,'[1]State Exp Report Data'!$A:$A,G$5)</f>
        <v>379</v>
      </c>
      <c r="H20" s="2">
        <f>SUMIFS('[1]State Exp Report Data'!$H:$H,'[1]State Exp Report Data'!$B:$B,$A20,'[1]State Exp Report Data'!$A:$A,H$5)</f>
        <v>355</v>
      </c>
      <c r="I20" s="2">
        <f>SUMIFS('[1]State Exp Report Data'!$H:$H,'[1]State Exp Report Data'!$B:$B,$A20,'[1]State Exp Report Data'!$A:$A,I$5)</f>
        <v>408</v>
      </c>
      <c r="J20" s="2">
        <f>SUMIFS('[1]State Exp Report Data'!$H:$H,'[1]State Exp Report Data'!$B:$B,$A20,'[1]State Exp Report Data'!$A:$A,J$5)</f>
        <v>409</v>
      </c>
      <c r="K20" s="2">
        <f>SUMIFS('[1]State Exp Report Data'!$H:$H,'[1]State Exp Report Data'!$B:$B,$A20,'[1]State Exp Report Data'!$A:$A,K$5)</f>
        <v>340</v>
      </c>
      <c r="L20" s="2">
        <f>SUMIFS('[1]State Exp Report Data'!$H:$H,'[1]State Exp Report Data'!$B:$B,$A20,'[1]State Exp Report Data'!$A:$A,L$5)</f>
        <v>313</v>
      </c>
      <c r="M20" s="2">
        <f>SUMIFS('[1]State Exp Report Data'!$H:$H,'[1]State Exp Report Data'!$B:$B,$A20,'[1]State Exp Report Data'!$A:$A,M$5)</f>
        <v>318</v>
      </c>
      <c r="N20" s="2">
        <f>SUMIFS('[1]State Exp Report Data'!$H:$H,'[1]State Exp Report Data'!$B:$B,$A20,'[1]State Exp Report Data'!$A:$A,N$5)</f>
        <v>318</v>
      </c>
    </row>
    <row r="21" spans="1:14" ht="17.100000000000001" customHeight="1" x14ac:dyDescent="0.25">
      <c r="A21" s="1"/>
      <c r="B21" s="13"/>
      <c r="C21" s="14"/>
      <c r="D21" s="14"/>
      <c r="E21" s="13"/>
      <c r="F21" s="14"/>
      <c r="G21" s="13"/>
      <c r="H21" s="14"/>
      <c r="I21" s="13"/>
      <c r="J21" s="14"/>
      <c r="K21" s="13"/>
    </row>
    <row r="22" spans="1:14" ht="17.100000000000001" customHeight="1" x14ac:dyDescent="0.25">
      <c r="A22" s="1" t="s">
        <v>15</v>
      </c>
      <c r="B22" s="15">
        <f>SUM(B6:B20)</f>
        <v>18506.914535</v>
      </c>
      <c r="C22" s="15">
        <f t="shared" ref="C22" si="0">SUM(C6:C20)</f>
        <v>19893.542929000003</v>
      </c>
      <c r="D22" s="15">
        <f>SUM(D6:D20)</f>
        <v>15718.588</v>
      </c>
      <c r="E22" s="15">
        <f>SUM(E6:E20)</f>
        <v>16224</v>
      </c>
      <c r="F22" s="15">
        <f>SUM(F6:F20)</f>
        <v>18279.315070000001</v>
      </c>
      <c r="G22" s="15">
        <f>SUM(G6:G20)</f>
        <v>20443.381316999999</v>
      </c>
      <c r="H22" s="15">
        <f>SUM(H6:H20)</f>
        <v>22267.04187741</v>
      </c>
      <c r="I22" s="15">
        <f>SUM(I6:I20)</f>
        <v>22788.117091</v>
      </c>
      <c r="J22" s="15">
        <f>SUM(J6:J20)</f>
        <v>23696.147351</v>
      </c>
      <c r="K22" s="15">
        <f>SUM(K6:K20)</f>
        <v>24968.5739808</v>
      </c>
      <c r="L22" s="15">
        <f>SUM(L6:L20)</f>
        <v>26323.359021039996</v>
      </c>
      <c r="M22" s="15">
        <f>SUM(M6:M20)</f>
        <v>27116.618037379998</v>
      </c>
      <c r="N22" s="15">
        <f>SUM(N6:N20)</f>
        <v>33276.417213940003</v>
      </c>
    </row>
    <row r="23" spans="1:14" ht="17.100000000000001" customHeight="1" x14ac:dyDescent="0.25">
      <c r="A23" s="1" t="s">
        <v>16</v>
      </c>
      <c r="B23" s="2">
        <f>SUMIFS('[1]State Exp Report Data'!$H:$H,'[1]State Exp Report Data'!$A:$A,B$5)</f>
        <v>71831.963534999988</v>
      </c>
      <c r="C23" s="2">
        <f>SUMIFS('[1]State Exp Report Data'!$H:$H,'[1]State Exp Report Data'!$A:$A,C$5)</f>
        <v>79202.923242999997</v>
      </c>
      <c r="D23" s="2">
        <f>SUMIFS('[1]State Exp Report Data'!$H:$H,'[1]State Exp Report Data'!$A:$A,D$5)</f>
        <v>65321.387999999992</v>
      </c>
      <c r="E23" s="2">
        <f>SUMIFS('[1]State Exp Report Data'!$H:$H,'[1]State Exp Report Data'!$A:$A,E$5)</f>
        <v>66073.313558000009</v>
      </c>
      <c r="F23" s="2">
        <f>SUMIFS('[1]State Exp Report Data'!$H:$H,'[1]State Exp Report Data'!$A:$A,F$5)</f>
        <v>69862.419102999993</v>
      </c>
      <c r="G23" s="2">
        <f>SUMIFS('[1]State Exp Report Data'!$H:$H,'[1]State Exp Report Data'!$A:$A,G$5)</f>
        <v>73565.360818000001</v>
      </c>
      <c r="H23" s="2">
        <f>SUMIFS('[1]State Exp Report Data'!$H:$H,'[1]State Exp Report Data'!$A:$A,H$5)</f>
        <v>75050.618495509989</v>
      </c>
      <c r="I23" s="2">
        <f>SUMIFS('[1]State Exp Report Data'!$H:$H,'[1]State Exp Report Data'!$A:$A,I$5)</f>
        <v>78470.211310120008</v>
      </c>
      <c r="J23" s="2">
        <f>SUMIFS('[1]State Exp Report Data'!$H:$H,'[1]State Exp Report Data'!$A:$A,J$5)</f>
        <v>79666.676193449995</v>
      </c>
      <c r="K23" s="2">
        <f>SUMIFS('[1]State Exp Report Data'!$H:$H,'[1]State Exp Report Data'!$A:$A,K$5)</f>
        <v>80630.338996949984</v>
      </c>
      <c r="L23" s="2">
        <f>SUMIFS('[1]State Exp Report Data'!$H:$H,'[1]State Exp Report Data'!$A:$A,L$5)</f>
        <v>83402.814546039997</v>
      </c>
      <c r="M23" s="2">
        <f>SUMIFS('[1]State Exp Report Data'!$H:$H,'[1]State Exp Report Data'!$A:$A,M$5)</f>
        <v>85435.496100379998</v>
      </c>
      <c r="N23" s="2">
        <f>SUMIFS('[1]State Exp Report Data'!$H:$H,'[1]State Exp Report Data'!$A:$A,N$5)</f>
        <v>96669.877486939993</v>
      </c>
    </row>
    <row r="24" spans="1:14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4" ht="18" customHeight="1" x14ac:dyDescent="0.25">
      <c r="A26" s="10"/>
      <c r="B26" s="17" t="s">
        <v>18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4" ht="30" customHeight="1" x14ac:dyDescent="0.25">
      <c r="A27" s="10"/>
      <c r="B27" s="11">
        <v>2007</v>
      </c>
      <c r="C27" s="11">
        <v>2008</v>
      </c>
      <c r="D27" s="11">
        <v>2009</v>
      </c>
      <c r="E27" s="11">
        <v>2010</v>
      </c>
      <c r="F27" s="12">
        <v>2011</v>
      </c>
      <c r="G27" s="12">
        <v>2012</v>
      </c>
      <c r="H27" s="11">
        <v>2013</v>
      </c>
      <c r="I27" s="11">
        <v>2014</v>
      </c>
      <c r="J27" s="11">
        <v>2015</v>
      </c>
      <c r="K27" s="11">
        <v>2016</v>
      </c>
      <c r="L27" s="11">
        <v>2017</v>
      </c>
      <c r="M27" s="11">
        <v>2018</v>
      </c>
      <c r="N27" s="11">
        <v>2019</v>
      </c>
    </row>
    <row r="28" spans="1:14" ht="17.100000000000001" customHeight="1" x14ac:dyDescent="0.25">
      <c r="A28" s="1" t="s">
        <v>0</v>
      </c>
      <c r="B28" s="14">
        <f>data!B4/data!B26</f>
        <v>2.6598509790330967E-2</v>
      </c>
      <c r="C28" s="14">
        <f>data!C4/data!C26</f>
        <v>3.1056966369251888E-2</v>
      </c>
      <c r="D28" s="14">
        <f>data!D4/data!D26</f>
        <v>4.8402479732951836E-2</v>
      </c>
      <c r="E28" s="14">
        <f>data!E4/data!E26</f>
        <v>3.5344739268517569E-2</v>
      </c>
      <c r="F28" s="14">
        <f>data!F4/data!F26</f>
        <v>3.0088622069754146E-2</v>
      </c>
      <c r="G28" s="14">
        <f>data!G4/data!G26</f>
        <v>3.7662227500212059E-2</v>
      </c>
      <c r="H28" s="14">
        <f>data!H4/data!H26</f>
        <v>4.874396938945267E-2</v>
      </c>
      <c r="I28" s="14">
        <f>data!I4/data!I26</f>
        <v>4.2223126750085965E-2</v>
      </c>
      <c r="J28" s="14">
        <f>data!J4/data!J26</f>
        <v>3.6497401573751087E-2</v>
      </c>
      <c r="K28" s="14">
        <f>data!K4/data!K26</f>
        <v>3.6086328066590241E-2</v>
      </c>
      <c r="L28" s="14">
        <f>data!L4/data!L26</f>
        <v>3.3928608125603665E-2</v>
      </c>
      <c r="M28" s="14">
        <f>data!M4/data!M26</f>
        <v>3.1775028908474313E-2</v>
      </c>
      <c r="N28" s="14">
        <f>data!N4/data!N26</f>
        <v>3.0534691222724151E-2</v>
      </c>
    </row>
    <row r="29" spans="1:14" ht="17.100000000000001" customHeight="1" x14ac:dyDescent="0.25">
      <c r="A29" s="1" t="s">
        <v>1</v>
      </c>
      <c r="B29" s="16">
        <f>(data!B5/data!B27)*100</f>
        <v>4.8115917177519618</v>
      </c>
      <c r="C29" s="16">
        <f>(data!C5/data!C27)*100</f>
        <v>5.7392957579118313</v>
      </c>
      <c r="D29" s="16">
        <f>(data!D5/data!D27)*100</f>
        <v>4.7412685004957948</v>
      </c>
      <c r="E29" s="16">
        <f>(data!E5/data!E27)*100</f>
        <v>4.7090818006154729</v>
      </c>
      <c r="F29" s="16">
        <f>(data!F5/data!F27)*100</f>
        <v>3.335177171118993</v>
      </c>
      <c r="G29" s="16">
        <f>(data!G5/data!G27)*100</f>
        <v>2.7136132797042047</v>
      </c>
      <c r="H29" s="16">
        <f>(data!H5/data!H27)*100</f>
        <v>2.6269672410653908</v>
      </c>
      <c r="I29" s="16">
        <f>(data!I5/data!I27)*100</f>
        <v>2.1803904096237923</v>
      </c>
      <c r="J29" s="16">
        <f>(data!J5/data!J27)*100</f>
        <v>2.1457479573395779</v>
      </c>
      <c r="K29" s="16">
        <f>(data!K5/data!K27)*100</f>
        <v>2.0466726746667931</v>
      </c>
      <c r="L29" s="16">
        <f>(data!L5/data!L27)*100</f>
        <v>1.9634870179189288</v>
      </c>
      <c r="M29" s="16">
        <f>(data!M5/data!M27)*100</f>
        <v>2.005866804753762</v>
      </c>
      <c r="N29" s="16">
        <f>(data!N5/data!N27)*100</f>
        <v>1.9650861957561192</v>
      </c>
    </row>
    <row r="30" spans="1:14" ht="17.100000000000001" customHeight="1" x14ac:dyDescent="0.25">
      <c r="A30" s="1" t="s">
        <v>2</v>
      </c>
      <c r="B30" s="16">
        <f>(data!B6/data!B28)*100</f>
        <v>5.7374674007534052</v>
      </c>
      <c r="C30" s="16">
        <f>(data!C6/data!C28)*100</f>
        <v>5.7068294591200148</v>
      </c>
      <c r="D30" s="16">
        <f>(data!D6/data!D28)*100</f>
        <v>4.7187378501708652</v>
      </c>
      <c r="E30" s="16">
        <f>(data!E6/data!E28)*100</f>
        <v>4.646050977975535</v>
      </c>
      <c r="F30" s="16">
        <f>(data!F6/data!F28)*100</f>
        <v>4.8325569538112125</v>
      </c>
      <c r="G30" s="16">
        <f>(data!G6/data!G28)*100</f>
        <v>4.4202245002689242</v>
      </c>
      <c r="H30" s="16">
        <f>(data!H6/data!H28)*100</f>
        <v>4.2633092436338869</v>
      </c>
      <c r="I30" s="16">
        <f>(data!I6/data!I28)*100</f>
        <v>4.956057067778433</v>
      </c>
      <c r="J30" s="16">
        <f>(data!J6/data!J28)*100</f>
        <v>4.86929984341546</v>
      </c>
      <c r="K30" s="16">
        <f>(data!K6/data!K28)*100</f>
        <v>5.1606423301806705</v>
      </c>
      <c r="L30" s="16">
        <f>(data!L6/data!L28)*100</f>
        <v>5.2423854265544003</v>
      </c>
      <c r="M30" s="16">
        <f>(data!M6/data!M28)*100</f>
        <v>5.3569624499552679</v>
      </c>
      <c r="N30" s="16">
        <f>(data!N6/data!N28)*100</f>
        <v>5.1992857331030331</v>
      </c>
    </row>
    <row r="31" spans="1:14" ht="17.100000000000001" customHeight="1" x14ac:dyDescent="0.25">
      <c r="A31" s="1" t="s">
        <v>3</v>
      </c>
      <c r="B31" s="16">
        <f>(data!B7/data!B29)*100</f>
        <v>3.0634364943592192</v>
      </c>
      <c r="C31" s="16">
        <f>(data!C7/data!C29)*100</f>
        <v>3.3686913570184855</v>
      </c>
      <c r="D31" s="16">
        <f>(data!D7/data!D29)*100</f>
        <v>2.6962888851936229</v>
      </c>
      <c r="E31" s="16">
        <f>(data!E7/data!E29)*100</f>
        <v>1.4888871856251034</v>
      </c>
      <c r="F31" s="16">
        <f>(data!F7/data!F29)*100</f>
        <v>2.3239113722581997</v>
      </c>
      <c r="G31" s="16">
        <f>(data!G7/data!G29)*100</f>
        <v>2.2052040602932119</v>
      </c>
      <c r="H31" s="16">
        <f>(data!H7/data!H29)*100</f>
        <v>2.1321111886021717</v>
      </c>
      <c r="I31" s="16">
        <f>(data!I7/data!I29)*100</f>
        <v>2.2427103936706438</v>
      </c>
      <c r="J31" s="16">
        <f>(data!J7/data!J29)*100</f>
        <v>2.5233020703272451</v>
      </c>
      <c r="K31" s="16">
        <f>(data!K7/data!K29)*100</f>
        <v>2.7688450427862867</v>
      </c>
      <c r="L31" s="16">
        <f>(data!L7/data!L29)*100</f>
        <v>2.7165940430525821</v>
      </c>
      <c r="M31" s="16">
        <f>(data!M7/data!M29)*100</f>
        <v>2.3785364089374696</v>
      </c>
      <c r="N31" s="16">
        <f>(data!N7/data!N29)*100</f>
        <v>3.6043838902028718</v>
      </c>
    </row>
    <row r="32" spans="1:14" ht="17.100000000000001" customHeight="1" x14ac:dyDescent="0.25">
      <c r="A32" s="1" t="s">
        <v>4</v>
      </c>
      <c r="B32" s="16">
        <f>(data!B8/data!B30)*100</f>
        <v>6.2640145209962581</v>
      </c>
      <c r="C32" s="16">
        <f>(data!C8/data!C30)*100</f>
        <v>6.129032258064516</v>
      </c>
      <c r="D32" s="16">
        <f>(data!D8/data!D30)*100</f>
        <v>6.2933513787853155</v>
      </c>
      <c r="E32" s="16">
        <f>(data!E8/data!E30)*100</f>
        <v>3.4161490683229814</v>
      </c>
      <c r="F32" s="16">
        <f>(data!F8/data!F30)*100</f>
        <v>3.1637108992068446</v>
      </c>
      <c r="G32" s="16">
        <f>(data!G8/data!G30)*100</f>
        <v>3.3408734992169826</v>
      </c>
      <c r="H32" s="16">
        <f>(data!H8/data!H30)*100</f>
        <v>3.228591160220994</v>
      </c>
      <c r="I32" s="16">
        <f>(data!I8/data!I30)*100</f>
        <v>3.1014515745220907</v>
      </c>
      <c r="J32" s="16">
        <f>(data!J8/data!J30)*100</f>
        <v>3.2082653616095707</v>
      </c>
      <c r="K32" s="16">
        <f>(data!K8/data!K30)*100</f>
        <v>3.1873373807458805</v>
      </c>
      <c r="L32" s="16">
        <f>(data!L8/data!L30)*100</f>
        <v>3.2115096140733672</v>
      </c>
      <c r="M32" s="16">
        <f>(data!M8/data!M30)*100</f>
        <v>3.191020402792307</v>
      </c>
      <c r="N32" s="16">
        <f>(data!N8/data!N30)*100</f>
        <v>3.2396440233049488</v>
      </c>
    </row>
    <row r="33" spans="1:14" ht="17.100000000000001" customHeight="1" x14ac:dyDescent="0.25">
      <c r="A33" s="1" t="s">
        <v>5</v>
      </c>
      <c r="B33" s="16">
        <f>(data!B9/data!B31)*100</f>
        <v>5.7963163596966414</v>
      </c>
      <c r="C33" s="16">
        <f>(data!C9/data!C31)*100</f>
        <v>5.870851383012794</v>
      </c>
      <c r="D33" s="16">
        <f>(data!D9/data!D31)*100</f>
        <v>5.6364787840405324</v>
      </c>
      <c r="E33" s="16">
        <f>(data!E9/data!E31)*100</f>
        <v>4.7708431096511807</v>
      </c>
      <c r="F33" s="16">
        <f>(data!F9/data!F31)*100</f>
        <v>4.603967893381796</v>
      </c>
      <c r="G33" s="16">
        <f>(data!G9/data!G31)*100</f>
        <v>4.5783017212500203</v>
      </c>
      <c r="H33" s="16">
        <f>(data!H9/data!H31)*100</f>
        <v>4.6636771300448432</v>
      </c>
      <c r="I33" s="16">
        <f>(data!I9/data!I31)*100</f>
        <v>4.7050254916241805</v>
      </c>
      <c r="J33" s="16">
        <f>(data!J9/data!J31)*100</f>
        <v>4.9122607757396786</v>
      </c>
      <c r="K33" s="16">
        <f>(data!K9/data!K31)*100</f>
        <v>5.4466535984318121</v>
      </c>
      <c r="L33" s="16">
        <f>(data!L9/data!L31)*100</f>
        <v>5.6961434307591743</v>
      </c>
      <c r="M33" s="16">
        <f>(data!M9/data!M31)*100</f>
        <v>5.5883461007158104</v>
      </c>
      <c r="N33" s="16">
        <f>(data!N9/data!N31)*100</f>
        <v>3.9709532126114535</v>
      </c>
    </row>
    <row r="34" spans="1:14" ht="17.100000000000001" customHeight="1" x14ac:dyDescent="0.25">
      <c r="A34" s="1" t="s">
        <v>6</v>
      </c>
      <c r="B34" s="16">
        <f>(data!B10/data!B32)*100</f>
        <v>3.8361284611223136</v>
      </c>
      <c r="C34" s="16">
        <f>(data!C10/data!C32)*100</f>
        <v>3.3230033976776312</v>
      </c>
      <c r="D34" s="16">
        <f>(data!D10/data!D32)*100</f>
        <v>3.474987330775356</v>
      </c>
      <c r="E34" s="16">
        <f>(data!E10/data!E32)*100</f>
        <v>2.5954703256736651</v>
      </c>
      <c r="F34" s="16">
        <f>(data!F10/data!F32)*100</f>
        <v>2.5632706035042179</v>
      </c>
      <c r="G34" s="16">
        <f>(data!G10/data!G32)*100</f>
        <v>3.1762121980064202</v>
      </c>
      <c r="H34" s="16">
        <f>(data!H10/data!H32)*100</f>
        <v>3.1125827814569536</v>
      </c>
      <c r="I34" s="16">
        <f>(data!I10/data!I32)*100</f>
        <v>3.3775048480930834</v>
      </c>
      <c r="J34" s="16">
        <f>(data!J10/data!J32)*100</f>
        <v>3.4779884067053111</v>
      </c>
      <c r="K34" s="16">
        <f>(data!K10/data!K32)*100</f>
        <v>3.796227570826737</v>
      </c>
      <c r="L34" s="16">
        <f>(data!L10/data!L32)*100</f>
        <v>3.3491447462986921</v>
      </c>
      <c r="M34" s="16">
        <f>(data!M10/data!M32)*100</f>
        <v>3.222094361334868</v>
      </c>
      <c r="N34" s="16">
        <f>(data!N10/data!N32)*100</f>
        <v>3.1631233859881305</v>
      </c>
    </row>
    <row r="35" spans="1:14" ht="17.100000000000001" customHeight="1" x14ac:dyDescent="0.25">
      <c r="A35" s="1" t="s">
        <v>7</v>
      </c>
      <c r="B35" s="16">
        <f>(data!B11/data!B33)*100</f>
        <v>6.97142679325896</v>
      </c>
      <c r="C35" s="16">
        <f>(data!C11/data!C33)*100</f>
        <v>7.125537022177129</v>
      </c>
      <c r="D35" s="16">
        <f>(data!D11/data!D33)*100</f>
        <v>7.0585756426464394</v>
      </c>
      <c r="E35" s="16">
        <f>(data!E11/data!E33)*100</f>
        <v>4.8285852245292133</v>
      </c>
      <c r="F35" s="16">
        <f>(data!F11/data!F33)*100</f>
        <v>6.462585034013606</v>
      </c>
      <c r="G35" s="16">
        <f>(data!G11/data!G33)*100</f>
        <v>6.2057202833901863</v>
      </c>
      <c r="H35" s="16">
        <f>(data!H11/data!H33)*100</f>
        <v>5.4675760027742459</v>
      </c>
      <c r="I35" s="16">
        <f>(data!I11/data!I33)*100</f>
        <v>5.1401869158878499</v>
      </c>
      <c r="J35" s="16">
        <f>(data!J11/data!J33)*100</f>
        <v>4.2185102754524628</v>
      </c>
      <c r="K35" s="16">
        <f>(data!K11/data!K33)*100</f>
        <v>4.2735730611982099</v>
      </c>
      <c r="L35" s="16">
        <f>(data!L11/data!L33)*100</f>
        <v>3.9815878155363422</v>
      </c>
      <c r="M35" s="16">
        <f>(data!M11/data!M33)*100</f>
        <v>4.0895524399199603</v>
      </c>
      <c r="N35" s="16">
        <f>(data!N11/data!N33)*100</f>
        <v>3.8697501613901815</v>
      </c>
    </row>
    <row r="36" spans="1:14" ht="17.100000000000001" customHeight="1" x14ac:dyDescent="0.25">
      <c r="A36" s="1" t="s">
        <v>8</v>
      </c>
      <c r="B36" s="16">
        <f>(data!B12/data!B34)*100</f>
        <v>6.3558738465776061</v>
      </c>
      <c r="C36" s="16">
        <f>(data!C12/data!C34)*100</f>
        <v>6.2222847891884276</v>
      </c>
      <c r="D36" s="16">
        <f>(data!D12/data!D34)*100</f>
        <v>5.6375577085636257</v>
      </c>
      <c r="E36" s="16">
        <f>(data!E12/data!E34)*100</f>
        <v>5.3080075456970013</v>
      </c>
      <c r="F36" s="16">
        <f>(data!F12/data!F34)*100</f>
        <v>5.3112889285415559</v>
      </c>
      <c r="G36" s="16">
        <f>(data!G12/data!G34)*100</f>
        <v>4.9879648825010783</v>
      </c>
      <c r="H36" s="16">
        <f>(data!H12/data!H34)*100</f>
        <v>5.158041577353611</v>
      </c>
      <c r="I36" s="16">
        <f>(data!I12/data!I34)*100</f>
        <v>4.946157717808032</v>
      </c>
      <c r="J36" s="16">
        <f>(data!J12/data!J34)*100</f>
        <v>4.9005847953216373</v>
      </c>
      <c r="K36" s="16">
        <f>(data!K12/data!K34)*100</f>
        <v>4.4725738396624468</v>
      </c>
      <c r="L36" s="16">
        <f>(data!L12/data!L34)*100</f>
        <v>3.9904553992993854</v>
      </c>
      <c r="M36" s="16">
        <f>(data!M12/data!M34)*100</f>
        <v>3.8182531124399564</v>
      </c>
      <c r="N36" s="16">
        <f>(data!N12/data!N34)*100</f>
        <v>2.6479958205713934</v>
      </c>
    </row>
    <row r="37" spans="1:14" ht="17.100000000000001" customHeight="1" x14ac:dyDescent="0.25">
      <c r="A37" s="1" t="s">
        <v>9</v>
      </c>
      <c r="B37" s="16">
        <f>(data!B13/data!B35)*100</f>
        <v>6.8269516176907086</v>
      </c>
      <c r="C37" s="16">
        <f>(data!C13/data!C35)*100</f>
        <v>7.0614400889630256</v>
      </c>
      <c r="D37" s="16">
        <f>(data!D13/data!D35)*100</f>
        <v>7.0794214666328346</v>
      </c>
      <c r="E37" s="16">
        <f>(data!E13/data!E35)*100</f>
        <v>6.78133284014549</v>
      </c>
      <c r="F37" s="16">
        <f>(data!F13/data!F35)*100</f>
        <v>6.9357553735163364</v>
      </c>
      <c r="G37" s="16">
        <f>(data!G13/data!G35)*100</f>
        <v>5.9634551495016614</v>
      </c>
      <c r="H37" s="16">
        <f>(data!H13/data!H35)*100</f>
        <v>7.2303921568627461</v>
      </c>
      <c r="I37" s="16">
        <f>(data!I13/data!I35)*100</f>
        <v>6.6899271844660202</v>
      </c>
      <c r="J37" s="16">
        <f>(data!J13/data!J35)*100</f>
        <v>6.8156001514577804</v>
      </c>
      <c r="K37" s="16">
        <f>(data!K13/data!K35)*100</f>
        <v>7.0116637618983777</v>
      </c>
      <c r="L37" s="16">
        <f>(data!L13/data!L35)*100</f>
        <v>6.5223792697290932</v>
      </c>
      <c r="M37" s="16">
        <f>(data!M13/data!M35)*100</f>
        <v>6.4527084394634056</v>
      </c>
      <c r="N37" s="16">
        <f>(data!N13/data!N35)*100</f>
        <v>5.8970749256999841</v>
      </c>
    </row>
    <row r="38" spans="1:14" ht="17.100000000000001" customHeight="1" x14ac:dyDescent="0.25">
      <c r="A38" s="1" t="s">
        <v>10</v>
      </c>
      <c r="B38" s="16">
        <f>(data!B14/data!B36)*100</f>
        <v>2.6802492335080608</v>
      </c>
      <c r="C38" s="16">
        <f>(data!C14/data!C36)*100</f>
        <v>1.8805808604672138</v>
      </c>
      <c r="D38" s="16">
        <f>(data!D14/data!D36)*100</f>
        <v>1.3701423153774008</v>
      </c>
      <c r="E38" s="16">
        <f>(data!E14/data!E36)*100</f>
        <v>1.1337450456263252</v>
      </c>
      <c r="F38" s="16">
        <f>(data!F14/data!F36)*100</f>
        <v>1.0128079877387492</v>
      </c>
      <c r="G38" s="16">
        <f>(data!G14/data!G36)*100</f>
        <v>1.1586842085779652</v>
      </c>
      <c r="H38" s="16">
        <f>(data!H14/data!H36)*100</f>
        <v>0.79060574351819557</v>
      </c>
      <c r="I38" s="16">
        <f>(data!I14/data!I36)*100</f>
        <v>1.0715236526264993</v>
      </c>
      <c r="J38" s="16">
        <f>(data!J14/data!J36)*100</f>
        <v>0.71505406156546081</v>
      </c>
      <c r="K38" s="16">
        <f>(data!K14/data!K36)*100</f>
        <v>2.4785564219632512</v>
      </c>
      <c r="L38" s="16">
        <f>(data!L14/data!L36)*100</f>
        <v>2.1550817906227904</v>
      </c>
      <c r="M38" s="16">
        <f>(data!M14/data!M36)*100</f>
        <v>2.5163736593206703</v>
      </c>
      <c r="N38" s="16">
        <f>(data!N14/data!N36)*100</f>
        <v>2.1731207296088857</v>
      </c>
    </row>
    <row r="39" spans="1:14" ht="17.100000000000001" customHeight="1" x14ac:dyDescent="0.25">
      <c r="A39" s="1" t="s">
        <v>11</v>
      </c>
      <c r="B39" s="16">
        <f>(data!B15/data!B37)*100</f>
        <v>5.982347172278522</v>
      </c>
      <c r="C39" s="16">
        <f>(data!C15/data!C37)*100</f>
        <v>6.2599073757498527</v>
      </c>
      <c r="D39" s="16">
        <f>(data!D15/data!D37)*100</f>
        <v>5.4945054945054945</v>
      </c>
      <c r="E39" s="16">
        <f>(data!E15/data!E37)*100</f>
        <v>4.9556598852373499</v>
      </c>
      <c r="F39" s="16">
        <f>(data!F15/data!F37)*100</f>
        <v>5.0645994832041348</v>
      </c>
      <c r="G39" s="16">
        <f>(data!G15/data!G37)*100</f>
        <v>4.8264642082429505</v>
      </c>
      <c r="H39" s="16">
        <f>(data!H15/data!H37)*100</f>
        <v>4.9128751210067767</v>
      </c>
      <c r="I39" s="16">
        <f>(data!I15/data!I37)*100</f>
        <v>5.2336903602726386</v>
      </c>
      <c r="J39" s="16">
        <f>(data!J15/data!J37)*100</f>
        <v>5.4873465296918065</v>
      </c>
      <c r="K39" s="16">
        <f>(data!K15/data!K37)*100</f>
        <v>6.1361457334611691</v>
      </c>
      <c r="L39" s="16">
        <f>(data!L15/data!L37)*100</f>
        <v>5.559498462266383</v>
      </c>
      <c r="M39" s="16">
        <f>(data!M15/data!M37)*100</f>
        <v>5.3847879739735243</v>
      </c>
      <c r="N39" s="16">
        <f>(data!N15/data!N37)*100</f>
        <v>5.3921568627450984</v>
      </c>
    </row>
    <row r="40" spans="1:14" ht="17.100000000000001" customHeight="1" x14ac:dyDescent="0.25">
      <c r="A40" s="1" t="s">
        <v>12</v>
      </c>
      <c r="B40" s="16">
        <f>(data!B16/data!B38)*100</f>
        <v>7.9964745002203435</v>
      </c>
      <c r="C40" s="16">
        <f>(data!C16/data!C38)*100</f>
        <v>7.9484235626600732</v>
      </c>
      <c r="D40" s="16">
        <f>(data!D16/data!D38)*100</f>
        <v>6.7739423825590448</v>
      </c>
      <c r="E40" s="16">
        <f>(data!E16/data!E38)*100</f>
        <v>5.5008731544689633</v>
      </c>
      <c r="F40" s="16">
        <f>(data!F16/data!F38)*100</f>
        <v>6.3997477931904161</v>
      </c>
      <c r="G40" s="16">
        <f>(data!G16/data!G38)*100</f>
        <v>6.2003045170021993</v>
      </c>
      <c r="H40" s="16">
        <f>(data!H16/data!H38)*100</f>
        <v>6.228803044089668</v>
      </c>
      <c r="I40" s="16">
        <f>(data!I16/data!I38)*100</f>
        <v>6.5906106369008537</v>
      </c>
      <c r="J40" s="16">
        <f>(data!J16/data!J38)*100</f>
        <v>7.8268304057205045</v>
      </c>
      <c r="K40" s="16">
        <f>(data!K16/data!K38)*100</f>
        <v>7.7842116836472925</v>
      </c>
      <c r="L40" s="16">
        <f>(data!L16/data!L38)*100</f>
        <v>7.8048094501476584</v>
      </c>
      <c r="M40" s="16">
        <f>(data!M16/data!M38)*100</f>
        <v>7.4514842112380828</v>
      </c>
      <c r="N40" s="16">
        <f>(data!N16/data!N38)*100</f>
        <v>7.9573519667489903</v>
      </c>
    </row>
    <row r="41" spans="1:14" ht="17.100000000000001" customHeight="1" x14ac:dyDescent="0.25">
      <c r="A41" s="1" t="s">
        <v>13</v>
      </c>
      <c r="B41" s="16">
        <f>(data!B17/data!B39)*100</f>
        <v>5.0193694897141334</v>
      </c>
      <c r="C41" s="16">
        <f>(data!C17/data!C39)*100</f>
        <v>5.0044434920174714</v>
      </c>
      <c r="D41" s="16">
        <f>(data!D17/data!D39)*100</f>
        <v>4.7250400427122266</v>
      </c>
      <c r="E41" s="16">
        <f>(data!E17/data!E39)*100</f>
        <v>4.1533926816923215</v>
      </c>
      <c r="F41" s="16">
        <f>(data!F17/data!F39)*100</f>
        <v>4.0302192082329498</v>
      </c>
      <c r="G41" s="16">
        <f>(data!G17/data!G39)*100</f>
        <v>3.5719668425018845</v>
      </c>
      <c r="H41" s="16">
        <f>(data!H17/data!H39)*100</f>
        <v>3.423932227320861</v>
      </c>
      <c r="I41" s="16">
        <f>(data!I17/data!I39)*100</f>
        <v>3.6401117530582909</v>
      </c>
      <c r="J41" s="16">
        <f>(data!J17/data!J39)*100</f>
        <v>3.3107130382715435</v>
      </c>
      <c r="K41" s="16">
        <f>(data!K17/data!K39)*100</f>
        <v>3.6070753249240051</v>
      </c>
      <c r="L41" s="16">
        <f>(data!L17/data!L39)*100</f>
        <v>3.4374720257810401</v>
      </c>
      <c r="M41" s="16">
        <f>(data!M17/data!M39)*100</f>
        <v>3.4288694291736381</v>
      </c>
      <c r="N41" s="16">
        <f>(data!N17/data!N39)*100</f>
        <v>3.270509977827051</v>
      </c>
    </row>
    <row r="42" spans="1:14" ht="17.100000000000001" customHeight="1" x14ac:dyDescent="0.25">
      <c r="A42" s="1" t="s">
        <v>14</v>
      </c>
      <c r="B42" s="16">
        <f>(data!B18/data!B40)*100</f>
        <v>0.73378039583375809</v>
      </c>
      <c r="C42" s="16">
        <f>(data!C18/data!C40)*100</f>
        <v>0.72609923356192019</v>
      </c>
      <c r="D42" s="16">
        <f>(data!D18/data!D40)*100</f>
        <v>5.903614457831325</v>
      </c>
      <c r="E42" s="16">
        <f>(data!E18/data!E40)*100</f>
        <v>5.1194984981063074</v>
      </c>
      <c r="F42" s="16">
        <f>(data!F18/data!F40)*100</f>
        <v>4.0775733465937343</v>
      </c>
      <c r="G42" s="16">
        <f>(data!G18/data!G40)*100</f>
        <v>4.2782608695652176</v>
      </c>
      <c r="H42" s="16">
        <f>(data!H18/data!H40)*100</f>
        <v>4.555409548839247</v>
      </c>
      <c r="I42" s="16">
        <f>(data!I18/data!I40)*100</f>
        <v>3.7900874635568513</v>
      </c>
      <c r="J42" s="16">
        <f>(data!J18/data!J40)*100</f>
        <v>7.4081313526192334</v>
      </c>
      <c r="K42" s="16">
        <f>(data!K18/data!K40)*100</f>
        <v>8.6543149683081424</v>
      </c>
      <c r="L42" s="16">
        <f>(data!L18/data!L40)*100</f>
        <v>9.2203389830508478</v>
      </c>
      <c r="M42" s="16">
        <f>(data!M18/data!M40)*100</f>
        <v>9.2429378531073443</v>
      </c>
      <c r="N42" s="16">
        <f>(data!N18/data!N40)*100</f>
        <v>7.2217502124044177</v>
      </c>
    </row>
    <row r="43" spans="1:14" ht="17.100000000000001" customHeight="1" x14ac:dyDescent="0.25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7.100000000000001" customHeight="1" x14ac:dyDescent="0.25">
      <c r="A44" s="1" t="s">
        <v>15</v>
      </c>
      <c r="B44" s="14">
        <f>(data!B20/data!B42)</f>
        <v>5.2142689438601508E-2</v>
      </c>
      <c r="C44" s="14">
        <f>(data!C20/data!C42)</f>
        <v>5.2461346063359587E-2</v>
      </c>
      <c r="D44" s="14">
        <f>(data!D20/data!D42)</f>
        <v>4.6167071862783078E-2</v>
      </c>
      <c r="E44" s="14">
        <f>(data!E20/data!E42)</f>
        <v>4.1054306015453457E-2</v>
      </c>
      <c r="F44" s="14">
        <f>(data!F20/data!F42)</f>
        <v>4.1613437707479758E-2</v>
      </c>
      <c r="G44" s="14">
        <f>(data!G20/data!G42)</f>
        <v>3.9177230291385499E-2</v>
      </c>
      <c r="H44" s="14">
        <f>(data!H20/data!H42)</f>
        <v>3.8660807362047148E-2</v>
      </c>
      <c r="I44" s="14">
        <f>(data!I20/data!I42)</f>
        <v>4.1086431034177508E-2</v>
      </c>
      <c r="J44" s="14">
        <f>(data!J20/data!J42)</f>
        <v>4.0894215802002191E-2</v>
      </c>
      <c r="K44" s="14">
        <f>(data!K20/data!K42)</f>
        <v>4.3922697757177734E-2</v>
      </c>
      <c r="L44" s="14">
        <f>(data!L20/data!L42)</f>
        <v>4.3787064368717724E-2</v>
      </c>
      <c r="M44" s="14">
        <f>(data!M20/data!M42)</f>
        <v>4.4169707822195911E-2</v>
      </c>
      <c r="N44" s="14">
        <f>(data!N20/data!N42)</f>
        <v>4.3424274651102823E-2</v>
      </c>
    </row>
    <row r="45" spans="1:14" ht="17.100000000000001" customHeight="1" x14ac:dyDescent="0.25">
      <c r="A45" s="1" t="s">
        <v>16</v>
      </c>
      <c r="B45" s="14">
        <f>(data!B21/data!B43)</f>
        <v>5.0407576801878268E-2</v>
      </c>
      <c r="C45" s="14">
        <f>(data!C21/data!C43)</f>
        <v>5.3559642716584477E-2</v>
      </c>
      <c r="D45" s="14">
        <f>(data!D21/data!D43)</f>
        <v>4.861735189757755E-2</v>
      </c>
      <c r="E45" s="14">
        <f>(data!E21/data!E43)</f>
        <v>4.3832256174288257E-2</v>
      </c>
      <c r="F45" s="14">
        <f>(data!F21/data!F43)</f>
        <v>4.3307139364800171E-2</v>
      </c>
      <c r="G45" s="14">
        <f>(data!G21/data!G43)</f>
        <v>3.9929247281523424E-2</v>
      </c>
      <c r="H45" s="14">
        <f>(data!H21/data!H43)</f>
        <v>3.9546840765377941E-2</v>
      </c>
      <c r="I45" s="14">
        <f>(data!I21/data!I43)</f>
        <v>4.0296053483673135E-2</v>
      </c>
      <c r="J45" s="14">
        <f>(data!J21/data!J43)</f>
        <v>3.9880638680043323E-2</v>
      </c>
      <c r="K45" s="14">
        <f>(data!K21/data!K43)</f>
        <v>4.0120708791215869E-2</v>
      </c>
      <c r="L45" s="14">
        <f>(data!L21/data!L43)</f>
        <v>4.0502047822850114E-2</v>
      </c>
      <c r="M45" s="14">
        <f>(data!M21/data!M43)</f>
        <v>3.9857638887540368E-2</v>
      </c>
      <c r="N45" s="14">
        <f>(data!N21/data!N43)</f>
        <v>3.8379925487700695E-2</v>
      </c>
    </row>
  </sheetData>
  <mergeCells count="4">
    <mergeCell ref="B26:L26"/>
    <mergeCell ref="B4:L4"/>
    <mergeCell ref="A1:N1"/>
    <mergeCell ref="A2:N2"/>
  </mergeCells>
  <phoneticPr fontId="7" type="noConversion"/>
  <pageMargins left="0.7" right="0.7" top="0.75" bottom="0.75" header="0.3" footer="0.3"/>
  <pageSetup scale="77" fitToHeight="0" orientation="landscape" horizontalDpi="1200" verticalDpi="1200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53B38-0AFF-49D2-8892-375E00574A6F}">
  <dimension ref="A2:R43"/>
  <sheetViews>
    <sheetView workbookViewId="0">
      <selection activeCell="A24" sqref="A24"/>
    </sheetView>
    <sheetView topLeftCell="A8" workbookViewId="1">
      <selection activeCell="A8" sqref="A1:XFD1048576"/>
    </sheetView>
  </sheetViews>
  <sheetFormatPr defaultRowHeight="15" x14ac:dyDescent="0.25"/>
  <cols>
    <col min="2" max="2" width="12.5703125" bestFit="1" customWidth="1"/>
  </cols>
  <sheetData>
    <row r="2" spans="1:17" x14ac:dyDescent="0.25">
      <c r="A2" t="s">
        <v>21</v>
      </c>
    </row>
    <row r="3" spans="1:17" ht="33.75" customHeight="1" x14ac:dyDescent="0.25">
      <c r="B3" s="5">
        <v>2007</v>
      </c>
      <c r="C3" s="5">
        <v>2008</v>
      </c>
      <c r="D3" s="5">
        <v>2009</v>
      </c>
      <c r="E3" s="5">
        <v>2010</v>
      </c>
      <c r="F3" s="9">
        <v>2011</v>
      </c>
      <c r="G3" s="9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7">
        <v>2018</v>
      </c>
      <c r="N3" s="7">
        <v>2019</v>
      </c>
      <c r="O3" s="7">
        <v>2020</v>
      </c>
      <c r="P3" s="7">
        <v>2021</v>
      </c>
      <c r="Q3" s="7">
        <v>2022</v>
      </c>
    </row>
    <row r="4" spans="1:17" x14ac:dyDescent="0.25">
      <c r="A4" s="1" t="s">
        <v>0</v>
      </c>
      <c r="B4" s="2">
        <v>307</v>
      </c>
      <c r="C4" s="2">
        <v>362</v>
      </c>
      <c r="D4" s="2">
        <v>609</v>
      </c>
      <c r="E4" s="2">
        <v>345</v>
      </c>
      <c r="F4" s="2">
        <v>421</v>
      </c>
      <c r="G4" s="2">
        <v>444</v>
      </c>
      <c r="H4" s="2">
        <v>586</v>
      </c>
      <c r="I4" s="2">
        <v>481.32</v>
      </c>
      <c r="J4" s="2">
        <v>490.39209999999997</v>
      </c>
      <c r="K4" s="2">
        <v>362</v>
      </c>
      <c r="L4" s="2">
        <v>330.2</v>
      </c>
      <c r="M4" s="2">
        <v>327</v>
      </c>
      <c r="N4" s="2">
        <v>342.7</v>
      </c>
      <c r="O4" s="2">
        <v>314</v>
      </c>
      <c r="P4" s="2">
        <v>277</v>
      </c>
      <c r="Q4" s="2">
        <v>321</v>
      </c>
    </row>
    <row r="5" spans="1:17" x14ac:dyDescent="0.25">
      <c r="A5" s="1" t="s">
        <v>1</v>
      </c>
      <c r="B5" s="2">
        <v>1122.4000000000001</v>
      </c>
      <c r="C5" s="2">
        <v>1449</v>
      </c>
      <c r="D5" s="2">
        <v>1291</v>
      </c>
      <c r="E5" s="2">
        <v>1316</v>
      </c>
      <c r="F5" s="2">
        <v>1025</v>
      </c>
      <c r="G5" s="2">
        <v>762</v>
      </c>
      <c r="H5" s="2">
        <v>724</v>
      </c>
      <c r="I5" s="2">
        <v>783</v>
      </c>
      <c r="J5" s="2">
        <v>843</v>
      </c>
      <c r="K5" s="2">
        <v>863</v>
      </c>
      <c r="L5" s="2">
        <v>698</v>
      </c>
      <c r="M5" s="2">
        <v>705</v>
      </c>
      <c r="N5" s="2">
        <v>760.31150000000002</v>
      </c>
      <c r="O5" s="2">
        <v>839.6</v>
      </c>
      <c r="P5" s="2">
        <v>785.1</v>
      </c>
      <c r="Q5" s="2">
        <v>957</v>
      </c>
    </row>
    <row r="6" spans="1:17" x14ac:dyDescent="0.25">
      <c r="A6" s="1" t="s">
        <v>2</v>
      </c>
      <c r="B6" s="2">
        <v>10494</v>
      </c>
      <c r="C6" s="2">
        <v>11087</v>
      </c>
      <c r="D6" s="2">
        <v>9224</v>
      </c>
      <c r="E6" s="2">
        <v>9575</v>
      </c>
      <c r="F6" s="2">
        <v>10426</v>
      </c>
      <c r="G6" s="2">
        <v>8815</v>
      </c>
      <c r="H6" s="2">
        <v>9014</v>
      </c>
      <c r="I6" s="2">
        <v>10675</v>
      </c>
      <c r="J6" s="2">
        <v>12190</v>
      </c>
      <c r="K6" s="2">
        <v>12948</v>
      </c>
      <c r="L6" s="2">
        <v>13694</v>
      </c>
      <c r="M6" s="2">
        <v>14446</v>
      </c>
      <c r="N6" s="2">
        <v>15621</v>
      </c>
      <c r="O6" s="2">
        <v>16431</v>
      </c>
      <c r="P6" s="2">
        <v>17311</v>
      </c>
      <c r="Q6" s="2">
        <v>21944</v>
      </c>
    </row>
    <row r="7" spans="1:17" x14ac:dyDescent="0.25">
      <c r="A7" s="1" t="s">
        <v>3</v>
      </c>
      <c r="B7" s="2">
        <v>729.01599999999996</v>
      </c>
      <c r="C7" s="2">
        <v>846.48500000000001</v>
      </c>
      <c r="D7" s="2">
        <v>776.68299999999999</v>
      </c>
      <c r="E7" s="2">
        <v>462.51600000000002</v>
      </c>
      <c r="F7" s="2">
        <v>718.49</v>
      </c>
      <c r="G7" s="2">
        <v>634.58799999999997</v>
      </c>
      <c r="H7" s="2">
        <v>642</v>
      </c>
      <c r="I7" s="2">
        <v>703</v>
      </c>
      <c r="J7" s="2">
        <v>869</v>
      </c>
      <c r="K7" s="2">
        <v>1016</v>
      </c>
      <c r="L7" s="2">
        <v>1000</v>
      </c>
      <c r="M7" s="2">
        <v>947</v>
      </c>
      <c r="N7" s="2">
        <v>1082</v>
      </c>
      <c r="O7" s="2">
        <v>1208.6234899999999</v>
      </c>
      <c r="P7" s="2">
        <v>612.74970499999995</v>
      </c>
      <c r="Q7" s="2">
        <v>1376.7319319999999</v>
      </c>
    </row>
    <row r="8" spans="1:17" x14ac:dyDescent="0.25">
      <c r="A8" s="1" t="s">
        <v>4</v>
      </c>
      <c r="B8" s="2">
        <v>665.7</v>
      </c>
      <c r="C8" s="2">
        <v>684</v>
      </c>
      <c r="D8" s="2">
        <v>744</v>
      </c>
      <c r="E8" s="2">
        <v>374</v>
      </c>
      <c r="F8" s="2">
        <v>355</v>
      </c>
      <c r="G8" s="2">
        <v>384</v>
      </c>
      <c r="H8" s="2">
        <v>374</v>
      </c>
      <c r="I8" s="2">
        <v>391</v>
      </c>
      <c r="J8" s="2">
        <v>413</v>
      </c>
      <c r="K8" s="2">
        <v>441</v>
      </c>
      <c r="L8" s="2">
        <v>471</v>
      </c>
      <c r="M8" s="2">
        <v>485</v>
      </c>
      <c r="N8" s="2">
        <v>506</v>
      </c>
      <c r="O8" s="2">
        <v>521</v>
      </c>
      <c r="P8" s="2">
        <v>520</v>
      </c>
      <c r="Q8" s="2">
        <v>503</v>
      </c>
    </row>
    <row r="9" spans="1:17" x14ac:dyDescent="0.25">
      <c r="A9" s="1" t="s">
        <v>5</v>
      </c>
      <c r="B9" s="2">
        <v>321</v>
      </c>
      <c r="C9" s="2">
        <v>348.3</v>
      </c>
      <c r="D9" s="2">
        <v>356</v>
      </c>
      <c r="E9" s="2">
        <v>305</v>
      </c>
      <c r="F9" s="2">
        <v>304</v>
      </c>
      <c r="G9" s="2">
        <v>287</v>
      </c>
      <c r="H9" s="2">
        <v>312</v>
      </c>
      <c r="I9" s="2">
        <v>323</v>
      </c>
      <c r="J9" s="2">
        <v>346</v>
      </c>
      <c r="K9" s="2">
        <v>389</v>
      </c>
      <c r="L9" s="2">
        <v>427</v>
      </c>
      <c r="M9" s="2">
        <v>445</v>
      </c>
      <c r="N9" s="2">
        <v>432</v>
      </c>
      <c r="O9" s="2">
        <v>439</v>
      </c>
      <c r="P9" s="2">
        <v>469</v>
      </c>
      <c r="Q9" s="2">
        <v>525</v>
      </c>
    </row>
    <row r="10" spans="1:17" x14ac:dyDescent="0.25">
      <c r="A10" s="1" t="s">
        <v>6</v>
      </c>
      <c r="B10" s="2">
        <v>156</v>
      </c>
      <c r="C10" s="2">
        <v>178</v>
      </c>
      <c r="D10" s="2">
        <v>192</v>
      </c>
      <c r="E10" s="2">
        <v>157</v>
      </c>
      <c r="F10" s="2">
        <v>158</v>
      </c>
      <c r="G10" s="2">
        <v>188</v>
      </c>
      <c r="H10" s="2">
        <v>188</v>
      </c>
      <c r="I10" s="2">
        <v>209</v>
      </c>
      <c r="J10" s="2">
        <v>222</v>
      </c>
      <c r="K10" s="2">
        <v>242.36476041</v>
      </c>
      <c r="L10" s="2">
        <v>233</v>
      </c>
      <c r="M10" s="2">
        <v>224</v>
      </c>
      <c r="N10" s="2">
        <v>226.91048080000002</v>
      </c>
      <c r="O10" s="2">
        <v>239.32</v>
      </c>
      <c r="P10" s="2">
        <v>245</v>
      </c>
      <c r="Q10" s="2">
        <v>246</v>
      </c>
    </row>
    <row r="11" spans="1:17" x14ac:dyDescent="0.25">
      <c r="A11" s="1" t="s">
        <v>7</v>
      </c>
      <c r="B11" s="2">
        <v>496.39853499999998</v>
      </c>
      <c r="C11" s="2">
        <v>658.35792900000001</v>
      </c>
      <c r="D11" s="2">
        <v>670</v>
      </c>
      <c r="E11" s="2">
        <v>400</v>
      </c>
      <c r="F11" s="2">
        <v>551</v>
      </c>
      <c r="G11" s="2">
        <v>473</v>
      </c>
      <c r="H11" s="2">
        <v>473</v>
      </c>
      <c r="I11" s="2">
        <v>484</v>
      </c>
      <c r="J11" s="2">
        <v>493</v>
      </c>
      <c r="K11" s="2">
        <v>531</v>
      </c>
      <c r="L11" s="2">
        <v>554</v>
      </c>
      <c r="M11" s="2">
        <v>607</v>
      </c>
      <c r="N11" s="2">
        <v>622</v>
      </c>
      <c r="O11" s="2">
        <v>685</v>
      </c>
      <c r="P11" s="2">
        <v>557</v>
      </c>
      <c r="Q11" s="2">
        <v>640</v>
      </c>
    </row>
    <row r="12" spans="1:17" x14ac:dyDescent="0.25">
      <c r="A12" s="1" t="s">
        <v>8</v>
      </c>
      <c r="B12" s="2">
        <v>923</v>
      </c>
      <c r="C12" s="2">
        <v>884</v>
      </c>
      <c r="D12" s="2">
        <v>867</v>
      </c>
      <c r="E12" s="2">
        <v>816</v>
      </c>
      <c r="F12" s="2">
        <v>762</v>
      </c>
      <c r="G12" s="2">
        <v>717</v>
      </c>
      <c r="H12" s="2">
        <v>758</v>
      </c>
      <c r="I12" s="2">
        <v>796</v>
      </c>
      <c r="J12" s="2">
        <v>838</v>
      </c>
      <c r="K12" s="2">
        <v>848</v>
      </c>
      <c r="L12" s="2">
        <v>786</v>
      </c>
      <c r="M12" s="2">
        <v>779</v>
      </c>
      <c r="N12" s="2">
        <v>517</v>
      </c>
      <c r="O12" s="2">
        <v>581</v>
      </c>
      <c r="P12" s="2">
        <v>924</v>
      </c>
      <c r="Q12" s="2">
        <v>906</v>
      </c>
    </row>
    <row r="13" spans="1:17" x14ac:dyDescent="0.25">
      <c r="A13" s="1" t="s">
        <v>9</v>
      </c>
      <c r="B13" s="2">
        <v>230</v>
      </c>
      <c r="C13" s="2">
        <v>254</v>
      </c>
      <c r="D13" s="2">
        <v>279</v>
      </c>
      <c r="E13" s="2">
        <v>330</v>
      </c>
      <c r="F13" s="2">
        <v>348</v>
      </c>
      <c r="G13" s="2">
        <v>359</v>
      </c>
      <c r="H13" s="2">
        <v>413</v>
      </c>
      <c r="I13" s="2">
        <v>441</v>
      </c>
      <c r="J13" s="2">
        <v>540</v>
      </c>
      <c r="K13" s="2">
        <v>523</v>
      </c>
      <c r="L13" s="2">
        <v>443</v>
      </c>
      <c r="M13" s="2">
        <v>380</v>
      </c>
      <c r="N13" s="2">
        <v>377</v>
      </c>
      <c r="O13" s="2">
        <v>392</v>
      </c>
      <c r="P13" s="2">
        <v>463</v>
      </c>
      <c r="Q13" s="2">
        <v>380</v>
      </c>
    </row>
    <row r="14" spans="1:17" x14ac:dyDescent="0.25">
      <c r="A14" s="1" t="s">
        <v>10</v>
      </c>
      <c r="B14" s="2">
        <v>542</v>
      </c>
      <c r="C14" s="2">
        <v>417</v>
      </c>
      <c r="D14" s="2">
        <v>336</v>
      </c>
      <c r="E14" s="2">
        <v>369</v>
      </c>
      <c r="F14" s="2">
        <v>339</v>
      </c>
      <c r="G14" s="2">
        <v>313</v>
      </c>
      <c r="H14" s="2">
        <v>204</v>
      </c>
      <c r="I14" s="2">
        <v>346.99507</v>
      </c>
      <c r="J14" s="2">
        <v>266.989217</v>
      </c>
      <c r="K14" s="2">
        <v>923.67711699999995</v>
      </c>
      <c r="L14" s="2">
        <v>862.91709100000003</v>
      </c>
      <c r="M14" s="2">
        <v>1022.147351</v>
      </c>
      <c r="N14" s="2">
        <v>926.65200000000004</v>
      </c>
      <c r="O14" s="2">
        <v>1167.81553104</v>
      </c>
      <c r="P14" s="2">
        <v>988.76833237999995</v>
      </c>
      <c r="Q14" s="2">
        <v>1326.6852819400001</v>
      </c>
    </row>
    <row r="15" spans="1:17" x14ac:dyDescent="0.25">
      <c r="A15" s="1" t="s">
        <v>11</v>
      </c>
      <c r="B15" s="2">
        <v>183</v>
      </c>
      <c r="C15" s="2">
        <v>201.4</v>
      </c>
      <c r="D15" s="2">
        <v>195</v>
      </c>
      <c r="E15" s="2">
        <v>190</v>
      </c>
      <c r="F15" s="2">
        <v>196</v>
      </c>
      <c r="G15" s="2">
        <v>178</v>
      </c>
      <c r="H15" s="2">
        <v>203</v>
      </c>
      <c r="I15" s="2">
        <v>215</v>
      </c>
      <c r="J15" s="2">
        <v>219</v>
      </c>
      <c r="K15" s="2">
        <v>256</v>
      </c>
      <c r="L15" s="2">
        <v>235</v>
      </c>
      <c r="M15" s="2">
        <v>240</v>
      </c>
      <c r="N15" s="2">
        <v>242</v>
      </c>
      <c r="O15" s="2">
        <v>271</v>
      </c>
      <c r="P15" s="2">
        <v>380</v>
      </c>
      <c r="Q15" s="2">
        <v>331</v>
      </c>
    </row>
    <row r="16" spans="1:17" x14ac:dyDescent="0.25">
      <c r="A16" s="1" t="s">
        <v>12</v>
      </c>
      <c r="B16" s="2">
        <v>798.4</v>
      </c>
      <c r="C16" s="2">
        <v>900</v>
      </c>
      <c r="D16" s="2">
        <v>783</v>
      </c>
      <c r="E16" s="2">
        <v>693</v>
      </c>
      <c r="F16" s="2">
        <v>812</v>
      </c>
      <c r="G16" s="2">
        <v>733</v>
      </c>
      <c r="H16" s="2">
        <v>753</v>
      </c>
      <c r="I16" s="2">
        <v>803</v>
      </c>
      <c r="J16" s="2">
        <v>1007</v>
      </c>
      <c r="K16" s="2">
        <v>1062</v>
      </c>
      <c r="L16" s="2">
        <v>1110</v>
      </c>
      <c r="M16" s="2">
        <v>1102</v>
      </c>
      <c r="N16" s="2">
        <v>1321</v>
      </c>
      <c r="O16" s="2">
        <v>1183</v>
      </c>
      <c r="P16" s="2">
        <v>1464</v>
      </c>
      <c r="Q16" s="2">
        <v>1622</v>
      </c>
    </row>
    <row r="17" spans="1:17" x14ac:dyDescent="0.25">
      <c r="A17" s="1" t="s">
        <v>13</v>
      </c>
      <c r="B17" s="2">
        <v>1503</v>
      </c>
      <c r="C17" s="2">
        <v>1588</v>
      </c>
      <c r="D17" s="2">
        <v>1593</v>
      </c>
      <c r="E17" s="2">
        <v>1395</v>
      </c>
      <c r="F17" s="2">
        <v>1355</v>
      </c>
      <c r="G17" s="2">
        <v>1185</v>
      </c>
      <c r="H17" s="2">
        <v>1164</v>
      </c>
      <c r="I17" s="2">
        <v>1342</v>
      </c>
      <c r="J17" s="2">
        <v>1327</v>
      </c>
      <c r="K17" s="2">
        <v>1507</v>
      </c>
      <c r="L17" s="2">
        <v>1536</v>
      </c>
      <c r="M17" s="2">
        <v>1578</v>
      </c>
      <c r="N17" s="2">
        <v>1652</v>
      </c>
      <c r="O17" s="2">
        <v>1738</v>
      </c>
      <c r="P17" s="2">
        <v>1802</v>
      </c>
      <c r="Q17" s="2">
        <v>1880</v>
      </c>
    </row>
    <row r="18" spans="1:17" x14ac:dyDescent="0.25">
      <c r="A18" s="1" t="s">
        <v>14</v>
      </c>
      <c r="B18" s="2">
        <v>36</v>
      </c>
      <c r="C18" s="2">
        <v>36</v>
      </c>
      <c r="D18" s="2">
        <v>392</v>
      </c>
      <c r="E18" s="2">
        <v>392</v>
      </c>
      <c r="F18" s="2">
        <v>246</v>
      </c>
      <c r="G18" s="2">
        <v>246</v>
      </c>
      <c r="H18" s="2">
        <v>416</v>
      </c>
      <c r="I18" s="2">
        <v>286</v>
      </c>
      <c r="J18" s="2">
        <v>379</v>
      </c>
      <c r="K18" s="2">
        <v>355</v>
      </c>
      <c r="L18" s="2">
        <v>408</v>
      </c>
      <c r="M18" s="2">
        <v>409</v>
      </c>
      <c r="N18" s="2">
        <v>340</v>
      </c>
      <c r="O18" s="2">
        <v>313</v>
      </c>
      <c r="P18" s="2">
        <v>318</v>
      </c>
      <c r="Q18" s="2">
        <v>318</v>
      </c>
    </row>
    <row r="19" spans="1:17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7" x14ac:dyDescent="0.25">
      <c r="A20" s="1" t="s">
        <v>15</v>
      </c>
      <c r="B20" s="3">
        <v>18506.914535</v>
      </c>
      <c r="C20" s="3">
        <v>19893.542929000003</v>
      </c>
      <c r="D20" s="3">
        <v>18307.683000000001</v>
      </c>
      <c r="E20" s="3">
        <v>17119.516</v>
      </c>
      <c r="F20" s="3">
        <v>18016.489999999998</v>
      </c>
      <c r="G20" s="3">
        <v>15718.588</v>
      </c>
      <c r="H20" s="3">
        <v>16224</v>
      </c>
      <c r="I20" s="3">
        <v>18279.315070000001</v>
      </c>
      <c r="J20" s="3">
        <v>20443.381316999999</v>
      </c>
      <c r="K20" s="3">
        <v>22267.04187741</v>
      </c>
      <c r="L20" s="3">
        <v>22788.117091</v>
      </c>
      <c r="M20" s="3">
        <v>23696.147351</v>
      </c>
      <c r="N20" s="3">
        <v>24968.5739808</v>
      </c>
      <c r="O20" s="3">
        <v>26323.359021039996</v>
      </c>
      <c r="P20" s="3">
        <v>27116.618037379998</v>
      </c>
      <c r="Q20" s="3">
        <v>33276.417213940003</v>
      </c>
    </row>
    <row r="21" spans="1:17" x14ac:dyDescent="0.25">
      <c r="A21" s="1" t="s">
        <v>16</v>
      </c>
      <c r="B21" s="2">
        <v>71831.963534999988</v>
      </c>
      <c r="C21" s="2">
        <v>79202.923242999997</v>
      </c>
      <c r="D21" s="2">
        <v>75656.125676000011</v>
      </c>
      <c r="E21" s="2">
        <v>70882.016000000003</v>
      </c>
      <c r="F21" s="2">
        <v>72411.535294000001</v>
      </c>
      <c r="G21" s="2">
        <v>65321.387999999992</v>
      </c>
      <c r="H21" s="2">
        <v>66073.313558000009</v>
      </c>
      <c r="I21" s="2">
        <v>69862.419102999993</v>
      </c>
      <c r="J21" s="2">
        <v>73565.360818000001</v>
      </c>
      <c r="K21" s="2">
        <v>75050.618495509989</v>
      </c>
      <c r="L21" s="2">
        <v>78470.211310120008</v>
      </c>
      <c r="M21" s="2">
        <v>79666.676193449995</v>
      </c>
      <c r="N21" s="2">
        <v>80630.338996949984</v>
      </c>
      <c r="O21" s="2">
        <v>83402.814546039997</v>
      </c>
      <c r="P21" s="2">
        <v>85435.496100379998</v>
      </c>
      <c r="Q21" s="2">
        <v>96669.877486939993</v>
      </c>
    </row>
    <row r="23" spans="1:17" x14ac:dyDescent="0.25">
      <c r="A23" s="1" t="s">
        <v>22</v>
      </c>
    </row>
    <row r="24" spans="1:17" x14ac:dyDescent="0.25">
      <c r="B24" s="7">
        <v>2007</v>
      </c>
      <c r="C24" s="7">
        <v>2008</v>
      </c>
      <c r="D24" s="7">
        <v>2009</v>
      </c>
      <c r="E24" s="7">
        <v>2010</v>
      </c>
      <c r="F24" s="8">
        <v>2011</v>
      </c>
      <c r="G24" s="8">
        <v>2012</v>
      </c>
      <c r="H24" s="7">
        <v>2013</v>
      </c>
      <c r="I24" s="7">
        <v>2014</v>
      </c>
      <c r="J24" s="7">
        <v>2015</v>
      </c>
      <c r="K24" s="7">
        <v>2016</v>
      </c>
      <c r="L24" s="7">
        <v>2017</v>
      </c>
      <c r="M24" s="7">
        <v>2018</v>
      </c>
      <c r="N24" s="7">
        <v>2019</v>
      </c>
      <c r="O24" s="7">
        <v>2020</v>
      </c>
      <c r="P24" s="7">
        <v>2021</v>
      </c>
      <c r="Q24" s="7">
        <v>2022</v>
      </c>
    </row>
    <row r="26" spans="1:17" x14ac:dyDescent="0.25">
      <c r="A26" s="1" t="s">
        <v>0</v>
      </c>
      <c r="B26" s="2">
        <v>11542</v>
      </c>
      <c r="C26" s="2">
        <v>11656</v>
      </c>
      <c r="D26" s="2">
        <v>12582</v>
      </c>
      <c r="E26" s="2">
        <v>9761</v>
      </c>
      <c r="F26" s="2">
        <v>13992</v>
      </c>
      <c r="G26" s="2">
        <v>11789</v>
      </c>
      <c r="H26" s="2">
        <v>12022</v>
      </c>
      <c r="I26" s="2">
        <v>11399.44</v>
      </c>
      <c r="J26" s="2">
        <v>13436.356530999998</v>
      </c>
      <c r="K26" s="2">
        <v>10031.5</v>
      </c>
      <c r="L26" s="2">
        <v>9732.1999999999989</v>
      </c>
      <c r="M26" s="2">
        <v>10291.1</v>
      </c>
      <c r="N26" s="2">
        <v>11223.300000000001</v>
      </c>
      <c r="O26" s="2">
        <v>11930</v>
      </c>
      <c r="P26" s="2">
        <v>11699.943353590003</v>
      </c>
      <c r="Q26" s="2">
        <v>14445.9</v>
      </c>
    </row>
    <row r="27" spans="1:17" x14ac:dyDescent="0.25">
      <c r="A27" s="1" t="s">
        <v>1</v>
      </c>
      <c r="B27" s="2">
        <v>23327</v>
      </c>
      <c r="C27" s="2">
        <v>25247</v>
      </c>
      <c r="D27" s="2">
        <v>27229</v>
      </c>
      <c r="E27" s="2">
        <v>27946</v>
      </c>
      <c r="F27" s="2">
        <v>30733</v>
      </c>
      <c r="G27" s="2">
        <v>28080.640882000003</v>
      </c>
      <c r="H27" s="2">
        <v>27560.297999999999</v>
      </c>
      <c r="I27" s="2">
        <v>35911</v>
      </c>
      <c r="J27" s="2">
        <v>39287</v>
      </c>
      <c r="K27" s="2">
        <v>42166</v>
      </c>
      <c r="L27" s="2">
        <v>35549</v>
      </c>
      <c r="M27" s="2">
        <v>35146.9</v>
      </c>
      <c r="N27" s="2">
        <v>38691</v>
      </c>
      <c r="O27" s="2">
        <v>71787.905599999998</v>
      </c>
      <c r="P27" s="2">
        <v>66826.115300000005</v>
      </c>
      <c r="Q27" s="2">
        <v>80508.111280000012</v>
      </c>
    </row>
    <row r="28" spans="1:17" x14ac:dyDescent="0.25">
      <c r="A28" s="1" t="s">
        <v>2</v>
      </c>
      <c r="B28" s="2">
        <v>182903</v>
      </c>
      <c r="C28" s="2">
        <v>194276</v>
      </c>
      <c r="D28" s="2">
        <v>195476</v>
      </c>
      <c r="E28" s="2">
        <v>206089</v>
      </c>
      <c r="F28" s="2">
        <v>215745</v>
      </c>
      <c r="G28" s="2">
        <v>199424.25999999998</v>
      </c>
      <c r="H28" s="2">
        <v>211432</v>
      </c>
      <c r="I28" s="2">
        <v>215393</v>
      </c>
      <c r="J28" s="2">
        <v>250344</v>
      </c>
      <c r="K28" s="2">
        <v>250899</v>
      </c>
      <c r="L28" s="2">
        <v>261216.96299999999</v>
      </c>
      <c r="M28" s="2">
        <v>269667.74800000002</v>
      </c>
      <c r="N28" s="2">
        <v>300445.11499999999</v>
      </c>
      <c r="O28" s="2">
        <v>357086.00300000003</v>
      </c>
      <c r="P28" s="2">
        <v>498883.37000000005</v>
      </c>
      <c r="Q28" s="2">
        <v>510023.27000000008</v>
      </c>
    </row>
    <row r="29" spans="1:17" x14ac:dyDescent="0.25">
      <c r="A29" s="1" t="s">
        <v>3</v>
      </c>
      <c r="B29" s="2">
        <v>23797.327000000001</v>
      </c>
      <c r="C29" s="2">
        <v>25128.006999999998</v>
      </c>
      <c r="D29" s="2">
        <v>28805.630000000005</v>
      </c>
      <c r="E29" s="2">
        <v>31064.542999999998</v>
      </c>
      <c r="F29" s="2">
        <v>30917.271999999997</v>
      </c>
      <c r="G29" s="2">
        <v>28776.838000000003</v>
      </c>
      <c r="H29" s="2">
        <v>30111</v>
      </c>
      <c r="I29" s="2">
        <v>31346</v>
      </c>
      <c r="J29" s="2">
        <v>34439</v>
      </c>
      <c r="K29" s="2">
        <v>36694</v>
      </c>
      <c r="L29" s="2">
        <v>36810.800000000003</v>
      </c>
      <c r="M29" s="2">
        <v>39814.400000000009</v>
      </c>
      <c r="N29" s="2">
        <v>30019</v>
      </c>
      <c r="O29" s="2">
        <v>32095.146570000001</v>
      </c>
      <c r="P29" s="2">
        <v>31776.296196000003</v>
      </c>
      <c r="Q29" s="2">
        <v>35373.591091999995</v>
      </c>
    </row>
    <row r="30" spans="1:17" x14ac:dyDescent="0.25">
      <c r="A30" s="1" t="s">
        <v>4</v>
      </c>
      <c r="B30" s="2">
        <v>10627.369999999999</v>
      </c>
      <c r="C30" s="2">
        <v>11160</v>
      </c>
      <c r="D30" s="2">
        <v>11822</v>
      </c>
      <c r="E30" s="2">
        <v>10948</v>
      </c>
      <c r="F30" s="2">
        <v>11221</v>
      </c>
      <c r="G30" s="2">
        <v>11494</v>
      </c>
      <c r="H30" s="2">
        <v>11584</v>
      </c>
      <c r="I30" s="2">
        <v>12607</v>
      </c>
      <c r="J30" s="2">
        <v>12873</v>
      </c>
      <c r="K30" s="2">
        <v>13836</v>
      </c>
      <c r="L30" s="2">
        <v>14666</v>
      </c>
      <c r="M30" s="2">
        <v>15198.9</v>
      </c>
      <c r="N30" s="2">
        <v>15619</v>
      </c>
      <c r="O30" s="2">
        <v>18133.5</v>
      </c>
      <c r="P30" s="2">
        <v>24400.799999999999</v>
      </c>
      <c r="Q30" s="2">
        <v>18818.7</v>
      </c>
    </row>
    <row r="31" spans="1:17" x14ac:dyDescent="0.25">
      <c r="A31" s="1" t="s">
        <v>5</v>
      </c>
      <c r="B31" s="2">
        <v>5538</v>
      </c>
      <c r="C31" s="2">
        <v>5932.7</v>
      </c>
      <c r="D31" s="2">
        <v>6316</v>
      </c>
      <c r="E31" s="2">
        <v>6393</v>
      </c>
      <c r="F31" s="2">
        <v>6603</v>
      </c>
      <c r="G31" s="2">
        <v>6268.7</v>
      </c>
      <c r="H31" s="2">
        <v>6690</v>
      </c>
      <c r="I31" s="2">
        <v>6865</v>
      </c>
      <c r="J31" s="2">
        <v>7043.6</v>
      </c>
      <c r="K31" s="2">
        <v>7142</v>
      </c>
      <c r="L31" s="2">
        <v>7496.3</v>
      </c>
      <c r="M31" s="2">
        <v>7963</v>
      </c>
      <c r="N31" s="2">
        <v>10879</v>
      </c>
      <c r="O31" s="2">
        <v>11708</v>
      </c>
      <c r="P31" s="2">
        <v>10206</v>
      </c>
      <c r="Q31" s="2">
        <v>13209</v>
      </c>
    </row>
    <row r="32" spans="1:17" x14ac:dyDescent="0.25">
      <c r="A32" s="1" t="s">
        <v>6</v>
      </c>
      <c r="B32" s="2">
        <v>4066.6</v>
      </c>
      <c r="C32" s="2">
        <v>5356.6</v>
      </c>
      <c r="D32" s="2">
        <v>5525.2000000000007</v>
      </c>
      <c r="E32" s="2">
        <v>6049</v>
      </c>
      <c r="F32" s="2">
        <v>6164</v>
      </c>
      <c r="G32" s="2">
        <v>5919</v>
      </c>
      <c r="H32" s="2">
        <v>6040</v>
      </c>
      <c r="I32" s="2">
        <v>6188</v>
      </c>
      <c r="J32" s="2">
        <v>6383</v>
      </c>
      <c r="K32" s="2">
        <v>6384.3580472499998</v>
      </c>
      <c r="L32" s="2">
        <v>6957</v>
      </c>
      <c r="M32" s="2">
        <v>6952</v>
      </c>
      <c r="N32" s="2">
        <v>7173.6209154899998</v>
      </c>
      <c r="O32" s="2">
        <v>8301.7200000000012</v>
      </c>
      <c r="P32" s="2">
        <v>11133</v>
      </c>
      <c r="Q32" s="2">
        <v>8728</v>
      </c>
    </row>
    <row r="33" spans="1:18" x14ac:dyDescent="0.25">
      <c r="A33" s="1" t="s">
        <v>7</v>
      </c>
      <c r="B33" s="2">
        <v>7120.4726051200005</v>
      </c>
      <c r="C33" s="2">
        <v>9239.4148953399999</v>
      </c>
      <c r="D33" s="2">
        <v>9492</v>
      </c>
      <c r="E33" s="2">
        <v>8284</v>
      </c>
      <c r="F33" s="2">
        <v>8526</v>
      </c>
      <c r="G33" s="2">
        <v>7622</v>
      </c>
      <c r="H33" s="2">
        <v>8651</v>
      </c>
      <c r="I33" s="2">
        <v>9416</v>
      </c>
      <c r="J33" s="2">
        <v>11686.59</v>
      </c>
      <c r="K33" s="2">
        <v>12425.2</v>
      </c>
      <c r="L33" s="2">
        <v>13914.047</v>
      </c>
      <c r="M33" s="2">
        <v>14842.699999999999</v>
      </c>
      <c r="N33" s="2">
        <v>16073.389083509999</v>
      </c>
      <c r="O33" s="2">
        <v>14987</v>
      </c>
      <c r="P33" s="2">
        <v>15671</v>
      </c>
      <c r="Q33" s="2">
        <v>19429</v>
      </c>
    </row>
    <row r="34" spans="1:18" x14ac:dyDescent="0.25">
      <c r="A34" s="1" t="s">
        <v>8</v>
      </c>
      <c r="B34" s="2">
        <v>14522</v>
      </c>
      <c r="C34" s="2">
        <v>14207</v>
      </c>
      <c r="D34" s="2">
        <v>15379</v>
      </c>
      <c r="E34" s="2">
        <v>15373</v>
      </c>
      <c r="F34" s="2">
        <v>14346.8</v>
      </c>
      <c r="G34" s="2">
        <v>14374.6</v>
      </c>
      <c r="H34" s="2">
        <v>14695.5</v>
      </c>
      <c r="I34" s="2">
        <v>16093.3</v>
      </c>
      <c r="J34" s="2">
        <v>17100</v>
      </c>
      <c r="K34" s="2">
        <v>18960</v>
      </c>
      <c r="L34" s="2">
        <v>19697</v>
      </c>
      <c r="M34" s="2">
        <v>20402</v>
      </c>
      <c r="N34" s="2">
        <v>19524.2</v>
      </c>
      <c r="O34" s="2">
        <v>22022.100000000002</v>
      </c>
      <c r="P34" s="2">
        <v>24727.199999999997</v>
      </c>
      <c r="Q34" s="2">
        <v>23195.9</v>
      </c>
    </row>
    <row r="35" spans="1:18" x14ac:dyDescent="0.25">
      <c r="A35" s="1" t="s">
        <v>9</v>
      </c>
      <c r="B35" s="2">
        <v>3369</v>
      </c>
      <c r="C35" s="2">
        <v>3597</v>
      </c>
      <c r="D35" s="2">
        <v>3941</v>
      </c>
      <c r="E35" s="2">
        <v>4866.3</v>
      </c>
      <c r="F35" s="2">
        <v>5017.4780000000001</v>
      </c>
      <c r="G35" s="2">
        <v>6020</v>
      </c>
      <c r="H35" s="2">
        <v>5712</v>
      </c>
      <c r="I35" s="2">
        <v>6592</v>
      </c>
      <c r="J35" s="2">
        <v>7923</v>
      </c>
      <c r="K35" s="2">
        <v>7459</v>
      </c>
      <c r="L35" s="2">
        <v>6792</v>
      </c>
      <c r="M35" s="2">
        <v>5889</v>
      </c>
      <c r="N35" s="2">
        <v>6393</v>
      </c>
      <c r="O35" s="2">
        <v>7059</v>
      </c>
      <c r="P35" s="2">
        <v>8590</v>
      </c>
      <c r="Q35" s="2">
        <v>7229</v>
      </c>
    </row>
    <row r="36" spans="1:18" x14ac:dyDescent="0.25">
      <c r="A36" s="1" t="s">
        <v>10</v>
      </c>
      <c r="B36" s="2">
        <v>20222</v>
      </c>
      <c r="C36" s="2">
        <v>22174</v>
      </c>
      <c r="D36" s="2">
        <v>24523</v>
      </c>
      <c r="E36" s="2">
        <v>32546.999999999996</v>
      </c>
      <c r="F36" s="2">
        <v>33471.300000000003</v>
      </c>
      <c r="G36" s="2">
        <v>27013.399999999998</v>
      </c>
      <c r="H36" s="2">
        <v>25803</v>
      </c>
      <c r="I36" s="2">
        <v>32383.332756999996</v>
      </c>
      <c r="J36" s="2">
        <v>37338.326058240003</v>
      </c>
      <c r="K36" s="2">
        <v>37266.737558000001</v>
      </c>
      <c r="L36" s="2">
        <v>40041.036713999994</v>
      </c>
      <c r="M36" s="2">
        <v>40619.855768000001</v>
      </c>
      <c r="N36" s="2">
        <v>42641.533319999995</v>
      </c>
      <c r="O36" s="2">
        <v>55035.868939330001</v>
      </c>
      <c r="P36" s="2">
        <v>66770.686285110001</v>
      </c>
      <c r="Q36" s="2">
        <v>67814.563524600017</v>
      </c>
    </row>
    <row r="37" spans="1:18" x14ac:dyDescent="0.25">
      <c r="A37" s="1" t="s">
        <v>11</v>
      </c>
      <c r="B37" s="2">
        <v>3059</v>
      </c>
      <c r="C37" s="2">
        <v>3217.2999999999997</v>
      </c>
      <c r="D37" s="2">
        <v>3549</v>
      </c>
      <c r="E37" s="2">
        <v>3834</v>
      </c>
      <c r="F37" s="2">
        <v>3870</v>
      </c>
      <c r="G37" s="2">
        <v>3688</v>
      </c>
      <c r="H37" s="2">
        <v>4132</v>
      </c>
      <c r="I37" s="2">
        <v>4108</v>
      </c>
      <c r="J37" s="2">
        <v>3991</v>
      </c>
      <c r="K37" s="2">
        <v>4172</v>
      </c>
      <c r="L37" s="2">
        <v>4227</v>
      </c>
      <c r="M37" s="2">
        <v>4457</v>
      </c>
      <c r="N37" s="2">
        <v>4488</v>
      </c>
      <c r="O37" s="2">
        <v>4850</v>
      </c>
      <c r="P37" s="2">
        <v>6779</v>
      </c>
      <c r="Q37" s="2">
        <v>7048</v>
      </c>
    </row>
    <row r="38" spans="1:18" x14ac:dyDescent="0.25">
      <c r="A38" s="1" t="s">
        <v>12</v>
      </c>
      <c r="B38" s="2">
        <v>9984.4</v>
      </c>
      <c r="C38" s="2">
        <v>11323</v>
      </c>
      <c r="D38" s="2">
        <v>11559</v>
      </c>
      <c r="E38" s="2">
        <v>12598</v>
      </c>
      <c r="F38" s="2">
        <v>12688</v>
      </c>
      <c r="G38" s="2">
        <v>11822</v>
      </c>
      <c r="H38" s="2">
        <v>12089</v>
      </c>
      <c r="I38" s="2">
        <v>12184</v>
      </c>
      <c r="J38" s="2">
        <v>12866</v>
      </c>
      <c r="K38" s="2">
        <v>13643</v>
      </c>
      <c r="L38" s="2">
        <v>14222</v>
      </c>
      <c r="M38" s="2">
        <v>14789</v>
      </c>
      <c r="N38" s="2">
        <v>16601</v>
      </c>
      <c r="O38" s="2">
        <v>18155</v>
      </c>
      <c r="P38" s="2">
        <v>19777</v>
      </c>
      <c r="Q38" s="2">
        <v>26488</v>
      </c>
    </row>
    <row r="39" spans="1:18" x14ac:dyDescent="0.25">
      <c r="A39" s="1" t="s">
        <v>13</v>
      </c>
      <c r="B39" s="2">
        <v>29944</v>
      </c>
      <c r="C39" s="2">
        <v>31731.8</v>
      </c>
      <c r="D39" s="2">
        <v>33714</v>
      </c>
      <c r="E39" s="2">
        <v>33587</v>
      </c>
      <c r="F39" s="2">
        <v>33621</v>
      </c>
      <c r="G39" s="2">
        <v>33175</v>
      </c>
      <c r="H39" s="2">
        <v>33996</v>
      </c>
      <c r="I39" s="2">
        <v>36867</v>
      </c>
      <c r="J39" s="2">
        <v>40082</v>
      </c>
      <c r="K39" s="2">
        <v>41779</v>
      </c>
      <c r="L39" s="2">
        <v>44684</v>
      </c>
      <c r="M39" s="2">
        <v>46021</v>
      </c>
      <c r="N39" s="2">
        <v>50512</v>
      </c>
      <c r="O39" s="2">
        <v>54501</v>
      </c>
      <c r="P39" s="2">
        <v>60536</v>
      </c>
      <c r="Q39" s="2">
        <v>65838</v>
      </c>
    </row>
    <row r="40" spans="1:18" x14ac:dyDescent="0.25">
      <c r="A40" s="1" t="s">
        <v>14</v>
      </c>
      <c r="B40" s="2">
        <v>4906.0999999999995</v>
      </c>
      <c r="C40" s="2">
        <v>4958</v>
      </c>
      <c r="D40" s="2">
        <v>6640</v>
      </c>
      <c r="E40" s="2">
        <v>7657</v>
      </c>
      <c r="F40" s="2">
        <v>6033</v>
      </c>
      <c r="G40" s="2">
        <v>5750</v>
      </c>
      <c r="H40" s="2">
        <v>9132</v>
      </c>
      <c r="I40" s="2">
        <v>7546</v>
      </c>
      <c r="J40" s="2">
        <v>5116</v>
      </c>
      <c r="K40" s="2">
        <v>4102</v>
      </c>
      <c r="L40" s="2">
        <v>4425</v>
      </c>
      <c r="M40" s="2">
        <v>4425</v>
      </c>
      <c r="N40" s="2">
        <v>4708</v>
      </c>
      <c r="O40" s="2">
        <v>4483</v>
      </c>
      <c r="P40" s="2">
        <v>5620</v>
      </c>
      <c r="Q40" s="2">
        <v>5636</v>
      </c>
      <c r="R40">
        <v>3419</v>
      </c>
    </row>
    <row r="41" spans="1:18" x14ac:dyDescent="0.25">
      <c r="A41" s="1"/>
      <c r="B41" s="2"/>
      <c r="C41" s="6"/>
      <c r="D41" s="2"/>
      <c r="E41" s="6"/>
      <c r="F41" s="2"/>
      <c r="G41" s="6"/>
      <c r="H41" s="2"/>
      <c r="I41" s="6"/>
      <c r="J41" s="2"/>
      <c r="K41" s="6"/>
      <c r="L41" s="2"/>
    </row>
    <row r="42" spans="1:18" x14ac:dyDescent="0.25">
      <c r="A42" s="1" t="s">
        <v>15</v>
      </c>
      <c r="B42" s="3">
        <v>354928.26960512</v>
      </c>
      <c r="C42" s="3">
        <v>379203.82189533993</v>
      </c>
      <c r="D42" s="3">
        <v>396552.83</v>
      </c>
      <c r="E42" s="3">
        <v>416996.84299999999</v>
      </c>
      <c r="F42" s="3">
        <v>432948.85</v>
      </c>
      <c r="G42" s="3">
        <v>401217.43888199999</v>
      </c>
      <c r="H42" s="3">
        <v>419649.79800000001</v>
      </c>
      <c r="I42" s="3">
        <v>444899.07275699999</v>
      </c>
      <c r="J42" s="3">
        <v>499908.87258924003</v>
      </c>
      <c r="K42" s="3">
        <v>506959.79560525005</v>
      </c>
      <c r="L42" s="3">
        <v>520430.34671399998</v>
      </c>
      <c r="M42" s="3">
        <v>536479.60376800015</v>
      </c>
      <c r="N42" s="3">
        <v>574991.15831899992</v>
      </c>
      <c r="O42" s="3">
        <v>692135.24410933</v>
      </c>
      <c r="P42" s="3">
        <v>863396.41113469994</v>
      </c>
      <c r="Q42" s="3">
        <v>903785.03589660011</v>
      </c>
    </row>
    <row r="43" spans="1:18" x14ac:dyDescent="0.25">
      <c r="A43" s="1" t="s">
        <v>16</v>
      </c>
      <c r="B43" s="2">
        <v>1425023.1431938901</v>
      </c>
      <c r="C43" s="2">
        <v>1478779.9026612104</v>
      </c>
      <c r="D43" s="2">
        <v>1556154.8032353797</v>
      </c>
      <c r="E43" s="2">
        <v>1617119.9519859299</v>
      </c>
      <c r="F43" s="2">
        <v>1672046.1419545005</v>
      </c>
      <c r="G43" s="2">
        <v>1635928.3594666296</v>
      </c>
      <c r="H43" s="2">
        <v>1670760.8567267701</v>
      </c>
      <c r="I43" s="2">
        <v>1733728.5680173703</v>
      </c>
      <c r="J43" s="2">
        <v>1844638.4825530101</v>
      </c>
      <c r="K43" s="2">
        <v>1870620.4540419725</v>
      </c>
      <c r="L43" s="2">
        <v>1937438.1180264503</v>
      </c>
      <c r="M43" s="2">
        <v>1998780.6206542272</v>
      </c>
      <c r="N43" s="2">
        <v>2100846.6788917799</v>
      </c>
      <c r="O43" s="2">
        <v>2290802.2223199601</v>
      </c>
      <c r="P43" s="2">
        <v>2662209.0092904796</v>
      </c>
      <c r="Q43" s="2">
        <v>2856310.4003368295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9D12-8AE1-4B6C-8CDA-BC5967542A8F}">
  <dimension ref="A1:A7"/>
  <sheetViews>
    <sheetView workbookViewId="0">
      <selection activeCell="A6" sqref="A6"/>
    </sheetView>
    <sheetView workbookViewId="1"/>
  </sheetViews>
  <sheetFormatPr defaultRowHeight="15" x14ac:dyDescent="0.25"/>
  <sheetData>
    <row r="1" spans="1:1" x14ac:dyDescent="0.25">
      <c r="A1" t="s">
        <v>17</v>
      </c>
    </row>
    <row r="3" spans="1:1" x14ac:dyDescent="0.25">
      <c r="A3" t="s">
        <v>19</v>
      </c>
    </row>
    <row r="5" spans="1:1" x14ac:dyDescent="0.25">
      <c r="A5" t="s">
        <v>20</v>
      </c>
    </row>
    <row r="7" spans="1:1" x14ac:dyDescent="0.25">
      <c r="A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36</vt:lpstr>
      <vt:lpstr>data</vt:lpstr>
      <vt:lpstr>source and notes</vt:lpstr>
      <vt:lpstr>'Table 36'!Print_Area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Falkenstern</dc:creator>
  <cp:lastModifiedBy>Colleen Falkenstern</cp:lastModifiedBy>
  <cp:lastPrinted>2018-11-05T17:27:43Z</cp:lastPrinted>
  <dcterms:created xsi:type="dcterms:W3CDTF">2018-10-30T14:26:10Z</dcterms:created>
  <dcterms:modified xsi:type="dcterms:W3CDTF">2023-02-01T18:53:04Z</dcterms:modified>
</cp:coreProperties>
</file>